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C8D8EA7D-5B19-4F61-B098-346079D0952B}" xr6:coauthVersionLast="47" xr6:coauthVersionMax="47" xr10:uidLastSave="{00000000-0000-0000-0000-000000000000}"/>
  <bookViews>
    <workbookView xWindow="-108" yWindow="-108" windowWidth="23256" windowHeight="12456" xr2:uid="{5FD906FA-4AD1-4C6D-A82B-F4490641C03A}"/>
  </bookViews>
  <sheets>
    <sheet name="CXP ENERO 2026 " sheetId="1" r:id="rId1"/>
  </sheets>
  <definedNames>
    <definedName name="_xlnm._FilterDatabase" localSheetId="0" hidden="1">'CXP ENERO 2026 '!$B$7:$K$40</definedName>
    <definedName name="_xlnm.Print_Area" localSheetId="0">'CXP ENERO 2026 '!$B$1:$G$43</definedName>
    <definedName name="_xlnm.Print_Titles" localSheetId="0">'CXP ENERO 2026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<sst xmlns="http://schemas.openxmlformats.org/spreadsheetml/2006/main" count="122" uniqueCount="74">
  <si>
    <t>RELACION DE CUENTAS POR PAGAR AL 31 DE ENERO DEL 2026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</si>
  <si>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</si>
  <si>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</si>
  <si>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</si>
  <si>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</si>
  <si>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</si>
  <si>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</si>
  <si>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B1500000099</t>
  </si>
  <si>
    <t>Industria grafica Dominicana</t>
  </si>
  <si>
    <t>Rotulacion de Vehiculo</t>
  </si>
  <si>
    <t>B1500000450</t>
  </si>
  <si>
    <t>Gas Caribe</t>
  </si>
  <si>
    <t>Gas</t>
  </si>
  <si>
    <t>B1500000384</t>
  </si>
  <si>
    <t>Tienda el Bombazo</t>
  </si>
  <si>
    <t>Articulo de decoracion</t>
  </si>
  <si>
    <t>B1500000455</t>
  </si>
  <si>
    <t>B1500003773</t>
  </si>
  <si>
    <t>Estacion Primavera</t>
  </si>
  <si>
    <t>Combustible</t>
  </si>
  <si>
    <t>B1500004288</t>
  </si>
  <si>
    <t xml:space="preserve">Combustible del yuna </t>
  </si>
  <si>
    <t>B1500001227</t>
  </si>
  <si>
    <t>Estacion de Servicios Atlas</t>
  </si>
  <si>
    <t>B1500000458</t>
  </si>
  <si>
    <t>E450000000013</t>
  </si>
  <si>
    <t>B1500001458</t>
  </si>
  <si>
    <t>Estacion de Servicios Hermanos Contreras</t>
  </si>
  <si>
    <t>E450000000005</t>
  </si>
  <si>
    <t>B1500000465</t>
  </si>
  <si>
    <t>E450000000025</t>
  </si>
  <si>
    <t>central solutions technology</t>
  </si>
  <si>
    <t>servicio de internet</t>
  </si>
  <si>
    <t>B1500016057</t>
  </si>
  <si>
    <t>Coraavega</t>
  </si>
  <si>
    <t>Consumo de Agua</t>
  </si>
  <si>
    <t>E450000000032</t>
  </si>
  <si>
    <t>B1500016079</t>
  </si>
  <si>
    <t>B1500000121</t>
  </si>
  <si>
    <t>Jose Miguel Diaz</t>
  </si>
  <si>
    <t>Servicio de Pintura</t>
  </si>
  <si>
    <t>B1500001473</t>
  </si>
  <si>
    <t>B1500001173</t>
  </si>
  <si>
    <t>Mariano Buffet</t>
  </si>
  <si>
    <t xml:space="preserve">almuerzos </t>
  </si>
  <si>
    <t>E450000000017</t>
  </si>
  <si>
    <t>B1500000162</t>
  </si>
  <si>
    <t>Servielectric Polanco</t>
  </si>
  <si>
    <t>Mantenimiento de Aire</t>
  </si>
  <si>
    <t>B1500000161</t>
  </si>
  <si>
    <t>B1500000160</t>
  </si>
  <si>
    <t>B1500000163</t>
  </si>
  <si>
    <t>Instalacion de transformador</t>
  </si>
  <si>
    <t>E450000010495</t>
  </si>
  <si>
    <t>Seguros Banreservas</t>
  </si>
  <si>
    <t>seguro de camion</t>
  </si>
  <si>
    <t>B1500001174</t>
  </si>
  <si>
    <t>B1500000088</t>
  </si>
  <si>
    <t>Mediteach</t>
  </si>
  <si>
    <t>Generador</t>
  </si>
  <si>
    <t>B1500000670</t>
  </si>
  <si>
    <t>Lubrigomas Gonell</t>
  </si>
  <si>
    <t>Mantenimiento de vehiculo</t>
  </si>
  <si>
    <t>B1500000669</t>
  </si>
  <si>
    <t>B1500001175</t>
  </si>
  <si>
    <t>B1500000687</t>
  </si>
  <si>
    <t>B1500000689</t>
  </si>
  <si>
    <t>B1500000690</t>
  </si>
  <si>
    <t>B1500000691</t>
  </si>
  <si>
    <t>B1500000688</t>
  </si>
  <si>
    <t>B1500000692</t>
  </si>
  <si>
    <t>TOTAL CUENTAS POR PAGAR AL 31 DE ENERO 2026</t>
  </si>
  <si>
    <t xml:space="preserve">                      Lic. Silvio de la Cruz</t>
  </si>
  <si>
    <t xml:space="preserve">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</si>
</sst>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2" fillId="2" borderId="6" xfId="0" applyFont="1" applyFill="1" applyBorder="1" applyAlignment="1">
      <alignment horizontal="left" vertical="top" wrapText="1"/>
    </xf>
    <xf numFmtId="14" fontId="3" fillId="2" borderId="6" xfId="0" applyNumberFormat="1" applyFont="1" applyFill="1" applyBorder="1" applyAlignment="1">
      <alignment horizontal="left"/>
    </xf>
    <xf numFmtId="0" fontId="2" fillId="2" borderId="6" xfId="0" applyFont="1" applyFill="1" applyBorder="1"/>
    <xf numFmtId="165" fontId="2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E1CCCB4B-3D5F-4B3B-97DB-51BEDE3B9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797605D-8BD2-469D-8F70-95A49DC003AC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243EE26D-B782-40B1-98E9-88D0C6F846BA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D1AAFB52-1B2B-D7E4-E41E-CEE5A301F71B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A2BF77CE-3E2C-5D80-1D73-EFBFD425F04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82CDECCA-B090-3225-DDA5-1E939CB007CB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DECC9944-F75E-C896-788F-038F7A7FDA1E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224-8318-473D-B4A1-B35336119671}">
  <dimension ref="B1:K53"/>
  <sheetViews>
    <sheetView tabSelected="1" zoomScaleNormal="100" workbookViewId="0">
      <pane ySplit="7" topLeftCell="A8" activePane="bottomLeft" state="frozen"/>
      <selection activeCell="A5" sqref="A5:XFD5"/>
      <selection pane="bottomLeft" activeCell="E2" sqref="E2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32" customWidth="1"/>
    <col min="4" max="4" width="15.33203125" style="32" bestFit="1" customWidth="1"/>
    <col min="5" max="5" width="47.6640625" style="32" customWidth="1"/>
    <col min="6" max="6" width="59.44140625" style="32" bestFit="1" customWidth="1"/>
    <col min="7" max="7" width="20.6640625" style="34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8" t="s">
        <v>0</v>
      </c>
      <c r="D6" s="38"/>
      <c r="E6" s="38"/>
      <c r="F6" s="38"/>
      <c r="G6" s="38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45916</v>
      </c>
      <c r="E8" s="23" t="s">
        <v>8</v>
      </c>
      <c r="F8" s="24" t="s">
        <v>9</v>
      </c>
      <c r="G8" s="24">
        <v>190216</v>
      </c>
    </row>
    <row r="9" spans="2:9" s="10" customFormat="1" ht="15.6" x14ac:dyDescent="0.3">
      <c r="B9" s="20">
        <v>2</v>
      </c>
      <c r="C9" s="25" t="s">
        <v>10</v>
      </c>
      <c r="D9" s="26">
        <v>45930</v>
      </c>
      <c r="E9" s="27" t="s">
        <v>11</v>
      </c>
      <c r="F9" s="28" t="s">
        <v>12</v>
      </c>
      <c r="G9" s="28">
        <v>205800</v>
      </c>
    </row>
    <row r="10" spans="2:9" s="10" customFormat="1" ht="15.6" x14ac:dyDescent="0.3">
      <c r="B10" s="20">
        <v>3</v>
      </c>
      <c r="C10" s="21" t="s">
        <v>13</v>
      </c>
      <c r="D10" s="22">
        <v>45947</v>
      </c>
      <c r="E10" s="23" t="s">
        <v>14</v>
      </c>
      <c r="F10" s="24" t="s">
        <v>15</v>
      </c>
      <c r="G10" s="24">
        <v>145015</v>
      </c>
    </row>
    <row r="11" spans="2:9" s="10" customFormat="1" ht="15.6" x14ac:dyDescent="0.3">
      <c r="B11" s="20">
        <f>B10+1</f>
        <v>4</v>
      </c>
      <c r="C11" s="25" t="s">
        <v>16</v>
      </c>
      <c r="D11" s="26">
        <v>45961</v>
      </c>
      <c r="E11" s="27" t="s">
        <v>11</v>
      </c>
      <c r="F11" s="28" t="s">
        <v>12</v>
      </c>
      <c r="G11" s="28">
        <v>260000</v>
      </c>
    </row>
    <row r="12" spans="2:9" s="10" customFormat="1" ht="15.6" x14ac:dyDescent="0.3">
      <c r="B12" s="20">
        <f t="shared" ref="B12:B45" si="0">B11+1</f>
        <v>5</v>
      </c>
      <c r="C12" s="25" t="s">
        <v>17</v>
      </c>
      <c r="D12" s="26">
        <v>45962</v>
      </c>
      <c r="E12" s="27" t="s">
        <v>18</v>
      </c>
      <c r="F12" s="28" t="s">
        <v>19</v>
      </c>
      <c r="G12" s="28">
        <v>459943</v>
      </c>
    </row>
    <row r="13" spans="2:9" s="10" customFormat="1" ht="15.6" x14ac:dyDescent="0.3">
      <c r="B13" s="20">
        <f t="shared" si="0"/>
        <v>6</v>
      </c>
      <c r="C13" s="25" t="s">
        <v>20</v>
      </c>
      <c r="D13" s="26">
        <v>45964</v>
      </c>
      <c r="E13" s="27" t="s">
        <v>21</v>
      </c>
      <c r="F13" s="28" t="s">
        <v>19</v>
      </c>
      <c r="G13" s="28">
        <v>45400</v>
      </c>
    </row>
    <row r="14" spans="2:9" s="10" customFormat="1" ht="15.6" x14ac:dyDescent="0.3">
      <c r="B14" s="20">
        <f t="shared" si="0"/>
        <v>7</v>
      </c>
      <c r="C14" s="25" t="s">
        <v>22</v>
      </c>
      <c r="D14" s="26">
        <v>45986</v>
      </c>
      <c r="E14" s="27" t="s">
        <v>23</v>
      </c>
      <c r="F14" s="28" t="s">
        <v>19</v>
      </c>
      <c r="G14" s="28">
        <v>10100</v>
      </c>
    </row>
    <row r="15" spans="2:9" s="10" customFormat="1" ht="15.6" x14ac:dyDescent="0.3">
      <c r="B15" s="20">
        <f t="shared" si="0"/>
        <v>8</v>
      </c>
      <c r="C15" s="25" t="s">
        <v>24</v>
      </c>
      <c r="D15" s="26">
        <v>45993</v>
      </c>
      <c r="E15" s="27" t="s">
        <v>11</v>
      </c>
      <c r="F15" s="28" t="s">
        <v>12</v>
      </c>
      <c r="G15" s="28">
        <v>325164</v>
      </c>
    </row>
    <row r="16" spans="2:9" s="10" customFormat="1" ht="15.6" x14ac:dyDescent="0.3">
      <c r="B16" s="20">
        <f t="shared" si="0"/>
        <v>9</v>
      </c>
      <c r="C16" s="25" t="s">
        <v>25</v>
      </c>
      <c r="D16" s="26">
        <v>45993</v>
      </c>
      <c r="E16" s="27" t="s">
        <v>21</v>
      </c>
      <c r="F16" s="28" t="s">
        <v>19</v>
      </c>
      <c r="G16" s="28">
        <v>34400</v>
      </c>
    </row>
    <row r="17" spans="2:11" s="10" customFormat="1" ht="15.6" x14ac:dyDescent="0.3">
      <c r="B17" s="20">
        <f t="shared" si="0"/>
        <v>10</v>
      </c>
      <c r="C17" s="25"/>
      <c r="D17" s="26">
        <v>45993</v>
      </c>
      <c r="E17" s="27" t="s">
        <v>18</v>
      </c>
      <c r="F17" s="28" t="s">
        <v>19</v>
      </c>
      <c r="G17" s="28">
        <v>386006.99</v>
      </c>
    </row>
    <row r="18" spans="2:11" s="10" customFormat="1" ht="15.6" x14ac:dyDescent="0.3">
      <c r="B18" s="20">
        <f t="shared" si="0"/>
        <v>11</v>
      </c>
      <c r="C18" s="25" t="s">
        <v>26</v>
      </c>
      <c r="D18" s="26">
        <v>45995</v>
      </c>
      <c r="E18" s="27" t="s">
        <v>27</v>
      </c>
      <c r="F18" s="28" t="s">
        <v>19</v>
      </c>
      <c r="G18" s="28">
        <v>58600</v>
      </c>
    </row>
    <row r="19" spans="2:11" s="10" customFormat="1" ht="15.6" x14ac:dyDescent="0.3">
      <c r="B19" s="20">
        <f t="shared" si="0"/>
        <v>12</v>
      </c>
      <c r="C19" s="25" t="s">
        <v>28</v>
      </c>
      <c r="D19" s="26">
        <v>46005</v>
      </c>
      <c r="E19" s="27" t="s">
        <v>23</v>
      </c>
      <c r="F19" s="28" t="s">
        <v>19</v>
      </c>
      <c r="G19" s="28">
        <v>48878</v>
      </c>
    </row>
    <row r="20" spans="2:11" s="10" customFormat="1" ht="15.6" x14ac:dyDescent="0.3">
      <c r="B20" s="20">
        <f t="shared" si="0"/>
        <v>13</v>
      </c>
      <c r="C20" s="25" t="s">
        <v>29</v>
      </c>
      <c r="D20" s="26">
        <v>46022</v>
      </c>
      <c r="E20" s="27" t="s">
        <v>11</v>
      </c>
      <c r="F20" s="28" t="s">
        <v>12</v>
      </c>
      <c r="G20" s="28">
        <v>56252</v>
      </c>
    </row>
    <row r="21" spans="2:11" s="10" customFormat="1" ht="15.6" x14ac:dyDescent="0.3">
      <c r="B21" s="20">
        <f t="shared" si="0"/>
        <v>14</v>
      </c>
      <c r="C21" s="25" t="s">
        <v>30</v>
      </c>
      <c r="D21" s="26">
        <v>46024</v>
      </c>
      <c r="E21" s="27" t="s">
        <v>31</v>
      </c>
      <c r="F21" s="28" t="s">
        <v>32</v>
      </c>
      <c r="G21" s="28">
        <v>51500.04</v>
      </c>
    </row>
    <row r="22" spans="2:11" s="10" customFormat="1" ht="15.6" x14ac:dyDescent="0.3">
      <c r="B22" s="20">
        <f t="shared" si="0"/>
        <v>15</v>
      </c>
      <c r="C22" s="25" t="s">
        <v>33</v>
      </c>
      <c r="D22" s="26">
        <v>46024</v>
      </c>
      <c r="E22" s="27" t="s">
        <v>34</v>
      </c>
      <c r="F22" s="28" t="s">
        <v>35</v>
      </c>
      <c r="G22" s="28">
        <v>29901</v>
      </c>
    </row>
    <row r="23" spans="2:11" s="29" customFormat="1" ht="15.6" x14ac:dyDescent="0.3">
      <c r="B23" s="20">
        <f t="shared" si="0"/>
        <v>16</v>
      </c>
      <c r="C23" s="25"/>
      <c r="D23" s="26">
        <v>46024</v>
      </c>
      <c r="E23" s="27" t="s">
        <v>18</v>
      </c>
      <c r="F23" s="28" t="s">
        <v>19</v>
      </c>
      <c r="G23" s="28">
        <v>178531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5" t="s">
        <v>36</v>
      </c>
      <c r="D24" s="26">
        <v>46028</v>
      </c>
      <c r="E24" s="27" t="s">
        <v>21</v>
      </c>
      <c r="F24" s="28" t="s">
        <v>19</v>
      </c>
      <c r="G24" s="28">
        <v>45600</v>
      </c>
    </row>
    <row r="25" spans="2:11" s="10" customFormat="1" ht="15.6" x14ac:dyDescent="0.3">
      <c r="B25" s="20">
        <f t="shared" si="0"/>
        <v>18</v>
      </c>
      <c r="C25" s="25" t="s">
        <v>37</v>
      </c>
      <c r="D25" s="26">
        <v>46029</v>
      </c>
      <c r="E25" s="27" t="s">
        <v>34</v>
      </c>
      <c r="F25" s="28" t="s">
        <v>35</v>
      </c>
      <c r="G25" s="28">
        <v>672</v>
      </c>
    </row>
    <row r="26" spans="2:11" s="10" customFormat="1" ht="15.6" x14ac:dyDescent="0.3">
      <c r="B26" s="20">
        <f t="shared" si="0"/>
        <v>19</v>
      </c>
      <c r="C26" s="25" t="s">
        <v>38</v>
      </c>
      <c r="D26" s="26">
        <v>46029</v>
      </c>
      <c r="E26" s="27" t="s">
        <v>39</v>
      </c>
      <c r="F26" s="28" t="s">
        <v>40</v>
      </c>
      <c r="G26" s="28">
        <v>1307137.94</v>
      </c>
    </row>
    <row r="27" spans="2:11" s="10" customFormat="1" ht="15.6" x14ac:dyDescent="0.3">
      <c r="B27" s="20">
        <f t="shared" si="0"/>
        <v>20</v>
      </c>
      <c r="C27" s="25" t="s">
        <v>41</v>
      </c>
      <c r="D27" s="26">
        <v>46029</v>
      </c>
      <c r="E27" s="27" t="s">
        <v>27</v>
      </c>
      <c r="F27" s="28" t="s">
        <v>19</v>
      </c>
      <c r="G27" s="28">
        <v>85100</v>
      </c>
    </row>
    <row r="28" spans="2:11" s="10" customFormat="1" ht="15.6" x14ac:dyDescent="0.3">
      <c r="B28" s="20">
        <f t="shared" si="0"/>
        <v>21</v>
      </c>
      <c r="C28" s="25" t="s">
        <v>42</v>
      </c>
      <c r="D28" s="26">
        <v>46029</v>
      </c>
      <c r="E28" s="27" t="s">
        <v>43</v>
      </c>
      <c r="F28" s="28" t="s">
        <v>44</v>
      </c>
      <c r="G28" s="28">
        <v>12390</v>
      </c>
    </row>
    <row r="29" spans="2:11" s="10" customFormat="1" ht="15.6" x14ac:dyDescent="0.3">
      <c r="B29" s="20">
        <f t="shared" si="0"/>
        <v>22</v>
      </c>
      <c r="C29" s="25" t="s">
        <v>45</v>
      </c>
      <c r="D29" s="26">
        <v>46029</v>
      </c>
      <c r="E29" s="27" t="s">
        <v>23</v>
      </c>
      <c r="F29" s="28" t="s">
        <v>19</v>
      </c>
      <c r="G29" s="28">
        <v>270732</v>
      </c>
    </row>
    <row r="30" spans="2:11" s="10" customFormat="1" ht="15.6" x14ac:dyDescent="0.3">
      <c r="B30" s="20">
        <f t="shared" si="0"/>
        <v>23</v>
      </c>
      <c r="C30" s="25" t="s">
        <v>46</v>
      </c>
      <c r="D30" s="26">
        <v>46030</v>
      </c>
      <c r="E30" s="27" t="s">
        <v>47</v>
      </c>
      <c r="F30" s="28" t="s">
        <v>48</v>
      </c>
      <c r="G30" s="28">
        <v>390577.95</v>
      </c>
    </row>
    <row r="31" spans="2:11" s="10" customFormat="1" ht="15.6" x14ac:dyDescent="0.3">
      <c r="B31" s="20">
        <f t="shared" si="0"/>
        <v>24</v>
      </c>
      <c r="C31" s="25" t="s">
        <v>49</v>
      </c>
      <c r="D31" s="26">
        <v>46030</v>
      </c>
      <c r="E31" s="27" t="s">
        <v>47</v>
      </c>
      <c r="F31" s="28" t="s">
        <v>48</v>
      </c>
      <c r="G31" s="28">
        <v>344987.49</v>
      </c>
    </row>
    <row r="32" spans="2:11" s="10" customFormat="1" ht="15.6" x14ac:dyDescent="0.3">
      <c r="B32" s="20">
        <f t="shared" si="0"/>
        <v>25</v>
      </c>
      <c r="C32" s="25" t="s">
        <v>50</v>
      </c>
      <c r="D32" s="26">
        <v>46030</v>
      </c>
      <c r="E32" s="27" t="s">
        <v>47</v>
      </c>
      <c r="F32" s="28" t="s">
        <v>48</v>
      </c>
      <c r="G32" s="28">
        <v>285850.06</v>
      </c>
    </row>
    <row r="33" spans="2:7" s="10" customFormat="1" ht="15.6" x14ac:dyDescent="0.3">
      <c r="B33" s="20">
        <f t="shared" si="0"/>
        <v>26</v>
      </c>
      <c r="C33" s="25" t="s">
        <v>51</v>
      </c>
      <c r="D33" s="26">
        <v>46031</v>
      </c>
      <c r="E33" s="27" t="s">
        <v>47</v>
      </c>
      <c r="F33" s="28" t="s">
        <v>52</v>
      </c>
      <c r="G33" s="28">
        <v>936659.96</v>
      </c>
    </row>
    <row r="34" spans="2:7" s="10" customFormat="1" ht="15.6" x14ac:dyDescent="0.3">
      <c r="B34" s="20">
        <f t="shared" si="0"/>
        <v>27</v>
      </c>
      <c r="C34" s="25" t="s">
        <v>53</v>
      </c>
      <c r="D34" s="26">
        <v>46035</v>
      </c>
      <c r="E34" s="27" t="s">
        <v>54</v>
      </c>
      <c r="F34" s="28" t="s">
        <v>55</v>
      </c>
      <c r="G34" s="28">
        <v>18008.77</v>
      </c>
    </row>
    <row r="35" spans="2:7" s="10" customFormat="1" ht="15.6" x14ac:dyDescent="0.3">
      <c r="B35" s="20">
        <f t="shared" si="0"/>
        <v>28</v>
      </c>
      <c r="C35" s="25" t="s">
        <v>56</v>
      </c>
      <c r="D35" s="26">
        <v>46035</v>
      </c>
      <c r="E35" s="27" t="s">
        <v>43</v>
      </c>
      <c r="F35" s="28" t="s">
        <v>44</v>
      </c>
      <c r="G35" s="28">
        <v>25370</v>
      </c>
    </row>
    <row r="36" spans="2:7" s="10" customFormat="1" ht="15.6" x14ac:dyDescent="0.3">
      <c r="B36" s="20">
        <f t="shared" si="0"/>
        <v>29</v>
      </c>
      <c r="C36" s="25" t="s">
        <v>57</v>
      </c>
      <c r="D36" s="26">
        <v>46036</v>
      </c>
      <c r="E36" s="27" t="s">
        <v>58</v>
      </c>
      <c r="F36" s="28" t="s">
        <v>59</v>
      </c>
      <c r="G36" s="28">
        <v>871430</v>
      </c>
    </row>
    <row r="37" spans="2:7" s="10" customFormat="1" ht="15.6" x14ac:dyDescent="0.3">
      <c r="B37" s="20">
        <f t="shared" si="0"/>
        <v>30</v>
      </c>
      <c r="C37" s="25" t="s">
        <v>60</v>
      </c>
      <c r="D37" s="26">
        <v>46036</v>
      </c>
      <c r="E37" s="27" t="s">
        <v>61</v>
      </c>
      <c r="F37" s="28" t="s">
        <v>62</v>
      </c>
      <c r="G37" s="28">
        <v>23010</v>
      </c>
    </row>
    <row r="38" spans="2:7" s="10" customFormat="1" ht="15.6" x14ac:dyDescent="0.3">
      <c r="B38" s="20">
        <f t="shared" si="0"/>
        <v>31</v>
      </c>
      <c r="C38" s="25" t="s">
        <v>63</v>
      </c>
      <c r="D38" s="26">
        <v>46036</v>
      </c>
      <c r="E38" s="27" t="s">
        <v>61</v>
      </c>
      <c r="F38" s="28" t="s">
        <v>62</v>
      </c>
      <c r="G38" s="28">
        <v>19720</v>
      </c>
    </row>
    <row r="39" spans="2:7" s="10" customFormat="1" ht="15.6" x14ac:dyDescent="0.3">
      <c r="B39" s="20">
        <f t="shared" si="0"/>
        <v>32</v>
      </c>
      <c r="C39" s="25" t="s">
        <v>64</v>
      </c>
      <c r="D39" s="26">
        <v>46038</v>
      </c>
      <c r="E39" s="27" t="s">
        <v>43</v>
      </c>
      <c r="F39" s="28" t="s">
        <v>44</v>
      </c>
      <c r="G39" s="28">
        <v>32155</v>
      </c>
    </row>
    <row r="40" spans="2:7" s="30" customFormat="1" ht="14.25" customHeight="1" x14ac:dyDescent="0.3">
      <c r="B40" s="20">
        <f t="shared" si="0"/>
        <v>33</v>
      </c>
      <c r="C40" s="25" t="s">
        <v>65</v>
      </c>
      <c r="D40" s="26">
        <v>46044</v>
      </c>
      <c r="E40" s="27" t="s">
        <v>61</v>
      </c>
      <c r="F40" s="28" t="s">
        <v>62</v>
      </c>
      <c r="G40" s="28">
        <v>11200</v>
      </c>
    </row>
    <row r="41" spans="2:7" ht="15.6" x14ac:dyDescent="0.3">
      <c r="B41" s="20">
        <f t="shared" si="0"/>
        <v>34</v>
      </c>
      <c r="C41" s="25" t="s">
        <v>66</v>
      </c>
      <c r="D41" s="26">
        <v>46044</v>
      </c>
      <c r="E41" s="27" t="s">
        <v>61</v>
      </c>
      <c r="F41" s="28" t="s">
        <v>62</v>
      </c>
      <c r="G41" s="28">
        <v>4250</v>
      </c>
    </row>
    <row r="42" spans="2:7" ht="15.6" x14ac:dyDescent="0.3">
      <c r="B42" s="20">
        <f t="shared" si="0"/>
        <v>35</v>
      </c>
      <c r="C42" s="25" t="s">
        <v>67</v>
      </c>
      <c r="D42" s="26">
        <v>46044</v>
      </c>
      <c r="E42" s="27" t="s">
        <v>61</v>
      </c>
      <c r="F42" s="28" t="s">
        <v>62</v>
      </c>
      <c r="G42" s="28">
        <v>9490</v>
      </c>
    </row>
    <row r="43" spans="2:7" s="31" customFormat="1" ht="15.6" x14ac:dyDescent="0.3">
      <c r="B43" s="20">
        <f t="shared" si="0"/>
        <v>36</v>
      </c>
      <c r="C43" s="25" t="s">
        <v>68</v>
      </c>
      <c r="D43" s="26">
        <v>46044</v>
      </c>
      <c r="E43" s="27" t="s">
        <v>61</v>
      </c>
      <c r="F43" s="28" t="s">
        <v>62</v>
      </c>
      <c r="G43" s="28">
        <v>49650</v>
      </c>
    </row>
    <row r="44" spans="2:7" ht="15.6" x14ac:dyDescent="0.3">
      <c r="B44" s="20">
        <f t="shared" si="0"/>
        <v>37</v>
      </c>
      <c r="C44" s="25" t="s">
        <v>69</v>
      </c>
      <c r="D44" s="26">
        <v>46044</v>
      </c>
      <c r="E44" s="27" t="s">
        <v>61</v>
      </c>
      <c r="F44" s="28" t="s">
        <v>62</v>
      </c>
      <c r="G44" s="28">
        <v>37040</v>
      </c>
    </row>
    <row r="45" spans="2:7" ht="16.2" thickBot="1" x14ac:dyDescent="0.35">
      <c r="B45" s="20">
        <f t="shared" si="0"/>
        <v>38</v>
      </c>
      <c r="C45" s="25" t="s">
        <v>70</v>
      </c>
      <c r="D45" s="26">
        <v>46053</v>
      </c>
      <c r="E45" s="27" t="s">
        <v>61</v>
      </c>
      <c r="F45" s="28" t="s">
        <v>62</v>
      </c>
      <c r="G45" s="28">
        <v>13625</v>
      </c>
    </row>
    <row r="46" spans="2:7" ht="14.4" thickBot="1" x14ac:dyDescent="0.3">
      <c r="D46" s="22"/>
      <c r="E46" s="39" t="s">
        <v>71</v>
      </c>
      <c r="F46" s="40"/>
      <c r="G46" s="33">
        <f>SUM(G8:G45)</f>
        <v>7280363.2000000002</v>
      </c>
    </row>
    <row r="50" spans="5:7" x14ac:dyDescent="0.25">
      <c r="E50" s="35"/>
      <c r="F50" s="35"/>
      <c r="G50" s="35"/>
    </row>
    <row r="51" spans="5:7" ht="15.6" x14ac:dyDescent="0.3">
      <c r="E51" s="36" t="s">
        <v>72</v>
      </c>
      <c r="F51" s="37"/>
      <c r="G51" s="35"/>
    </row>
    <row r="52" spans="5:7" ht="15.6" x14ac:dyDescent="0.3">
      <c r="E52" s="37" t="s">
        <v>73</v>
      </c>
      <c r="F52" s="37"/>
      <c r="G52" s="35"/>
    </row>
    <row r="53" spans="5:7" x14ac:dyDescent="0.25">
      <c r="E53" s="35"/>
      <c r="F53" s="35"/>
      <c r="G53" s="35"/>
    </row>
  </sheetData>
  <mergeCells count="2">
    <mergeCell ref="C6:G6"/>
    <mergeCell ref="E46:F46"/>
  </mergeCells>
  <conditionalFormatting sqref="C8">
    <cfRule type="duplicateValues" dxfId="2" priority="2"/>
  </conditionalFormatting>
  <conditionalFormatting sqref="C9 C11:C45">
    <cfRule type="duplicateValues" dxfId="1" priority="3"/>
  </conditionalFormatting>
  <conditionalFormatting sqref="C10">
    <cfRule type="duplicateValues" dxfId="0" priority="1"/>
  </conditionalFormatting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ENERO 2026 </vt:lpstr>
      <vt:lpstr>'CXP ENERO 2026 '!Área_de_impresión</vt:lpstr>
      <vt:lpstr>'CXP ENERO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2026-02-03T17:44:50Z</dcterms:created>
  <dcterms:modified xsi:type="dcterms:W3CDTF">2026-02-06T14:43:25Z</dcterms:modified>
</cp:coreProperties>
</file>