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F4718DC8-8BDA-4792-B563-75BF046A24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ASA" sheetId="16" r:id="rId1"/>
    <sheet name="CLINICA" sheetId="17" r:id="rId2"/>
    <sheet name="OPERATIVO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8" l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10" i="17" l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9" i="16" l="1"/>
  <c r="G10" i="16" s="1"/>
  <c r="G11" i="16" s="1"/>
  <c r="G12" i="16" s="1"/>
  <c r="G13" i="16" s="1"/>
  <c r="G14" i="16" s="1"/>
  <c r="G15" i="16" s="1"/>
  <c r="G16" i="16" l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l="1"/>
  <c r="G117" i="16" s="1"/>
  <c r="G118" i="16" s="1"/>
  <c r="G119" i="16" s="1"/>
  <c r="G120" i="16" s="1"/>
</calcChain>
</file>

<file path=xl/sharedStrings.xml><?xml version="1.0" encoding="utf-8"?>
<sst xmlns="http://schemas.openxmlformats.org/spreadsheetml/2006/main" count="437" uniqueCount="248">
  <si>
    <t>SERVICIO NACIONAL DE SALUD</t>
  </si>
  <si>
    <t>DIRECCION REGIONAL VIII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</si>
  <si>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</si>
  <si>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</si>
  <si>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</si>
  <si>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</si>
  <si>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</si>
  <si>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</si>
  <si>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</si>
  <si>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</si>
  <si>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</si>
  <si>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</si>
  <si>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</si>
  <si>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</si>
  <si>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</si>
  <si>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</si>
  <si>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RETENCION DEL 10% INCENTIVO</t>
  </si>
  <si>
    <t>Retencion Del 10% Incentivo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</si>
  <si>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</si>
  <si>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</si>
  <si>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</si>
  <si>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</si>
  <si>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</si>
  <si>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</si>
  <si>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</si>
  <si>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</si>
  <si>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</si>
  <si>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</si>
  <si>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</si>
  <si>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</si>
  <si>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Valentin de Jesus Marte</t>
  </si>
  <si>
    <t>Alquiler Local  CPN Padre Adolfo Casado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</si>
  <si>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</si>
  <si>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</si>
  <si>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</si>
  <si>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</si>
  <si>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</si>
  <si>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</si>
  <si>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</si>
  <si>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</si>
  <si>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Alquiler Local  CPN Nibaje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</si>
  <si>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</si>
  <si>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</si>
  <si>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</si>
  <si>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</si>
  <si>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</si>
  <si>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</si>
  <si>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</si>
  <si>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</si>
  <si>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</si>
  <si>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</si>
  <si>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</si>
  <si>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</si>
  <si>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</si>
  <si>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</si>
  <si>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</si>
  <si>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</si>
  <si>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</si>
  <si>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Nomina</t>
  </si>
  <si>
    <t>Liriano N.Comercial</t>
  </si>
  <si>
    <t>Altice Dominicana</t>
  </si>
  <si>
    <t>servicio telefonico y de internet</t>
  </si>
  <si>
    <t>Estacion de Servicios Atlas</t>
  </si>
  <si>
    <t>compra de Combustible</t>
  </si>
  <si>
    <t xml:space="preserve">Compra de Combustible </t>
  </si>
  <si>
    <t>Combustible del Yuna</t>
  </si>
  <si>
    <t>Mariano Buffet</t>
  </si>
  <si>
    <t>Lubrigomas Gonell</t>
  </si>
  <si>
    <t>reparacion y mantenimiento de vehiculo</t>
  </si>
  <si>
    <t>Reparacion de Vehiculo</t>
  </si>
  <si>
    <t xml:space="preserve">Office multi services castillo </t>
  </si>
  <si>
    <t>mantenimiento de impresora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</si>
  <si>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</si>
  <si>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</si>
  <si>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</si>
  <si>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</si>
  <si>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</si>
  <si>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</si>
  <si>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</si>
  <si>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</si>
  <si>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</si>
  <si>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</si>
  <si>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</si>
  <si>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</si>
  <si>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</si>
  <si>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Estacion Primavera La Vega</t>
  </si>
  <si>
    <t>Three A National Tires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</si>
  <si>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</si>
  <si>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</si>
  <si>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</si>
  <si>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</si>
  <si>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PROVISION</t>
  </si>
  <si>
    <t>Provision Regalia pascual</t>
  </si>
  <si>
    <t>Estacion de Servicios Hermanos Contreras</t>
  </si>
  <si>
    <t>Ferreteria La 50</t>
  </si>
  <si>
    <t>Cruz Ayala</t>
  </si>
  <si>
    <t>Medi Dental</t>
  </si>
  <si>
    <t>Compra de tanque de gas</t>
  </si>
  <si>
    <t>Tesoreria de la Seguridad Social</t>
  </si>
  <si>
    <t>Heriberto a Restituyo</t>
  </si>
  <si>
    <t>Radlafe Group</t>
  </si>
  <si>
    <t>Mauricia Reyes</t>
  </si>
  <si>
    <t>Deposito</t>
  </si>
  <si>
    <t>AJUSTE</t>
  </si>
  <si>
    <t>Elyom Medical</t>
  </si>
  <si>
    <t>Encarnacion Beato</t>
  </si>
  <si>
    <t>Bio Nuclear</t>
  </si>
  <si>
    <t>pago Alquiler cpn el pinito( el local propio se encuentra en remozamiento)</t>
  </si>
  <si>
    <t>Alquiler Cpn Maimon Monseñor Nouel</t>
  </si>
  <si>
    <t>compra de Medicamentos</t>
  </si>
  <si>
    <t>Reparacion y Mantenimiento de Equipo</t>
  </si>
  <si>
    <t>Deposito Odontologia</t>
  </si>
  <si>
    <t>Nulo</t>
  </si>
  <si>
    <t>Jose Agustin Guzman</t>
  </si>
  <si>
    <t>Alquiler Local el Higuero La Vega</t>
  </si>
  <si>
    <t>Alquiler Local CPN Piedra Blanca</t>
  </si>
  <si>
    <t>Tony Cruz</t>
  </si>
  <si>
    <t>Farmacia Rochell</t>
  </si>
  <si>
    <t>Agua Rangel</t>
  </si>
  <si>
    <t>compra de equipos medicos</t>
  </si>
  <si>
    <t>Tabare Almonte</t>
  </si>
  <si>
    <t>Gall Taller de publicidad Grafica</t>
  </si>
  <si>
    <t>Jhonson Basora</t>
  </si>
  <si>
    <t>Nisa Lunch Gourmet</t>
  </si>
  <si>
    <t>Office Muebles Factory</t>
  </si>
  <si>
    <t>Inmaculada Comercial</t>
  </si>
  <si>
    <t>Manuel de Jesus Peña</t>
  </si>
  <si>
    <t>Almanzar Estevez</t>
  </si>
  <si>
    <t>Compañía Dominicana de Telefono</t>
  </si>
  <si>
    <t xml:space="preserve">Publi Master </t>
  </si>
  <si>
    <t>Andres Garcia</t>
  </si>
  <si>
    <t>Pedro Polanco</t>
  </si>
  <si>
    <t xml:space="preserve">Rose Dental </t>
  </si>
  <si>
    <t>Edgas</t>
  </si>
  <si>
    <t>Pago seguridad Social de los Empleados mes de Julio 2025.</t>
  </si>
  <si>
    <t>Mantenimiento y Reparacion de Planta Electrica</t>
  </si>
  <si>
    <t>Compra de Equipos Odontologicos</t>
  </si>
  <si>
    <t>contratacion de empresa de logista para inauguracion</t>
  </si>
  <si>
    <t xml:space="preserve">servicio de Instalacion de Trameria </t>
  </si>
  <si>
    <t>compra de suministros y productos</t>
  </si>
  <si>
    <t>compra de pies de Suero</t>
  </si>
  <si>
    <t>Reactivos</t>
  </si>
  <si>
    <t>compra de glucometro y tirilla</t>
  </si>
  <si>
    <t>Elaboracion de señaletica</t>
  </si>
  <si>
    <t xml:space="preserve"> Retenciones a Suplidores mes de Julio  2025</t>
  </si>
  <si>
    <t>Alquiler Local  CPN Prosperidad, mes de Julio</t>
  </si>
  <si>
    <t>Servicio de instalacion y configuracion de Red</t>
  </si>
  <si>
    <t>Servicio de instalacion de control de Acceso con huella</t>
  </si>
  <si>
    <t>compra de  almuerzo</t>
  </si>
  <si>
    <t xml:space="preserve">compra de desayuno </t>
  </si>
  <si>
    <t>compra de Refrigerio</t>
  </si>
  <si>
    <t>compra de desayuno y almuerzo</t>
  </si>
  <si>
    <t>compra de Archivos y Vitrinas</t>
  </si>
  <si>
    <t>Nomina a Empleados mes de Agosto 2025</t>
  </si>
  <si>
    <t>Compra de Material gastable Medico Deuda Subcentro Padre Fantino</t>
  </si>
  <si>
    <t>Compra de material gastable Subcentro Padre Fantino</t>
  </si>
  <si>
    <t>compra de Reactivos Subcentro Padre Fantino</t>
  </si>
  <si>
    <t>Compra de Botellon  de Agua Subcentro Padre Fantino</t>
  </si>
  <si>
    <t>servicio de telefono Subcentro Padre Fantino</t>
  </si>
  <si>
    <t>compra de almuerzo</t>
  </si>
  <si>
    <t xml:space="preserve">Compra de  Desayuno y  Almuerzo </t>
  </si>
  <si>
    <t xml:space="preserve">Compra de  Refrigerio y  Almuerzo </t>
  </si>
  <si>
    <t xml:space="preserve">Compra de  Refrigerio  </t>
  </si>
  <si>
    <t>servicio de mantenimiento y reparacion de planta electrica</t>
  </si>
  <si>
    <t>Compra de  Refrigerio  y almuerzo</t>
  </si>
  <si>
    <t>Compra de desayuno</t>
  </si>
  <si>
    <t>compra de banderas y alfonfras y servicio de confeccion personalizada</t>
  </si>
  <si>
    <t>Pago sueldo por cada año laboarado</t>
  </si>
  <si>
    <t>Compra de Material Odontologico Subcentro Padre Fantino</t>
  </si>
  <si>
    <t>Compra de Gas Subcentro Padre Fantino</t>
  </si>
  <si>
    <t>Pago seguridad Social de los Empleados mes de Agosto 2025.</t>
  </si>
  <si>
    <t>CUENTA: Fondo Clinicas &amp; Hospitales</t>
  </si>
  <si>
    <t xml:space="preserve">       No.050-208013-2</t>
  </si>
  <si>
    <t>Balance Inicial</t>
  </si>
  <si>
    <t>Liriano N. Comercial</t>
  </si>
  <si>
    <t xml:space="preserve">Compra de medicamentos </t>
  </si>
  <si>
    <t>Reparacion y mantenimiento de Vehiculo</t>
  </si>
  <si>
    <t>Jh Elecgtro Alambre</t>
  </si>
  <si>
    <t>Compra de Piezas</t>
  </si>
  <si>
    <t>40395697837</t>
  </si>
  <si>
    <t>Colector de impuestos</t>
  </si>
  <si>
    <t xml:space="preserve"> Retenciones a Suplidores</t>
  </si>
  <si>
    <t xml:space="preserve">CUENTA: FONDO OPERATIVO </t>
  </si>
  <si>
    <t xml:space="preserve">       No.050-208006-0</t>
  </si>
  <si>
    <t xml:space="preserve">Balance Inicial </t>
  </si>
  <si>
    <t>deposito</t>
  </si>
  <si>
    <t>Ayadelky Robles Vargas</t>
  </si>
  <si>
    <t>viaticos a empleados de la Regional de Salud</t>
  </si>
  <si>
    <t>Armenia Mirambeaux</t>
  </si>
  <si>
    <t>Andreina Del Carmen Gomez</t>
  </si>
  <si>
    <t>Ana Victoria Taveras Garcia</t>
  </si>
  <si>
    <t>Beata Antonia Suriel</t>
  </si>
  <si>
    <t>Carolyn Guzman Martinez</t>
  </si>
  <si>
    <t>Consuelo Garcia</t>
  </si>
  <si>
    <t>Christopher Jimenez Sosa</t>
  </si>
  <si>
    <t>Carmen Liliana Jerez</t>
  </si>
  <si>
    <t>Dehirany Compres Garcia</t>
  </si>
  <si>
    <t>Dauri Francisco Valdez</t>
  </si>
  <si>
    <t>Domingo Torres Tapia</t>
  </si>
  <si>
    <t>Emmanuel Vasquez</t>
  </si>
  <si>
    <t>Eroelsy Garcia Nuñez</t>
  </si>
  <si>
    <t>Edward Harvey</t>
  </si>
  <si>
    <t>Edwin Polanco</t>
  </si>
  <si>
    <t>Edwin Rafael Taveras</t>
  </si>
  <si>
    <t>Elizabeth RodriguezAbreu</t>
  </si>
  <si>
    <t>Evelin Yanira Abreu</t>
  </si>
  <si>
    <t>Elizabeth Nuñez Rojas</t>
  </si>
  <si>
    <t>Fabio Antonio Veloz</t>
  </si>
  <si>
    <t>Fabio Isaac Ramirez</t>
  </si>
  <si>
    <t>felix Veloz Mora</t>
  </si>
  <si>
    <t>Geury De Peña</t>
  </si>
  <si>
    <t>Gabriela Sanchez</t>
  </si>
  <si>
    <t>Johansy Gomez</t>
  </si>
  <si>
    <t>Jenny Jimenez</t>
  </si>
  <si>
    <t>Kenya Reynoso Mota</t>
  </si>
  <si>
    <t>Kiara Mejia</t>
  </si>
  <si>
    <t>Luis Alberty Moronta</t>
  </si>
  <si>
    <t>Librada Socorro Pimentel</t>
  </si>
  <si>
    <t>Martin Nuñez</t>
  </si>
  <si>
    <t>Maximo Hilario</t>
  </si>
  <si>
    <t>Manuel De Jesus Duran</t>
  </si>
  <si>
    <t>Madeline Minaya</t>
  </si>
  <si>
    <t>Mayra Galan</t>
  </si>
  <si>
    <t>Nicolas Garcia</t>
  </si>
  <si>
    <t>Niurka Eduardo</t>
  </si>
  <si>
    <t>Omar Abreu Duran</t>
  </si>
  <si>
    <t>Pablo Valerio Peña</t>
  </si>
  <si>
    <t>Pedro Polanco Ramos</t>
  </si>
  <si>
    <t>Rosana Mercedes Contreras</t>
  </si>
  <si>
    <t>Raul Hilario Ruiz</t>
  </si>
  <si>
    <t>Rosaura Mercedes Ozuna</t>
  </si>
  <si>
    <t>Roldy Antonio Valdez</t>
  </si>
  <si>
    <t>Ramona Mercedes Jerez</t>
  </si>
  <si>
    <t>Ramona Arielina Felix Garcia</t>
  </si>
  <si>
    <t xml:space="preserve">Richard Caceres </t>
  </si>
  <si>
    <t>Sandra Mercedes Bido Abreu</t>
  </si>
  <si>
    <t>Talina Soriano</t>
  </si>
  <si>
    <t>Yamilet Garcia</t>
  </si>
  <si>
    <t>Yajaira Alexandra Flete</t>
  </si>
  <si>
    <t>Yisel Maria Nuñez Valerio</t>
  </si>
  <si>
    <t>Yaniri Reinoso</t>
  </si>
  <si>
    <t>Yarisa Altagracia Monegro</t>
  </si>
  <si>
    <t>Yolanda Altagracia Lopez</t>
  </si>
  <si>
    <t>Yonathan Tejada</t>
  </si>
  <si>
    <t>Wascar Rosario</t>
  </si>
  <si>
    <t>mantenimiento de equipo</t>
  </si>
  <si>
    <t>Comiciones Bancareas</t>
  </si>
  <si>
    <t>CLI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</si>
</sst>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 applyAlignment="1">
      <alignment horizontal="left"/>
    </xf>
    <xf numFmtId="43" fontId="6" fillId="2" borderId="2" xfId="1" applyFont="1" applyFill="1" applyBorder="1" applyAlignment="1">
      <alignment horizontal="center"/>
    </xf>
    <xf numFmtId="14" fontId="7" fillId="0" borderId="2" xfId="0" applyNumberFormat="1" applyFont="1" applyBorder="1"/>
    <xf numFmtId="1" fontId="8" fillId="0" borderId="2" xfId="0" applyNumberFormat="1" applyFont="1" applyBorder="1" applyAlignment="1">
      <alignment horizontal="left" vertical="top" shrinkToFit="1"/>
    </xf>
    <xf numFmtId="0" fontId="9" fillId="0" borderId="2" xfId="0" applyFont="1" applyBorder="1"/>
    <xf numFmtId="4" fontId="10" fillId="3" borderId="2" xfId="0" applyNumberFormat="1" applyFont="1" applyFill="1" applyBorder="1" applyAlignment="1">
      <alignment horizontal="right"/>
    </xf>
    <xf numFmtId="43" fontId="9" fillId="3" borderId="2" xfId="1" applyFont="1" applyFill="1" applyBorder="1" applyAlignment="1">
      <alignment horizontal="right"/>
    </xf>
    <xf numFmtId="0" fontId="2" fillId="0" borderId="0" xfId="0" applyFont="1"/>
    <xf numFmtId="165" fontId="8" fillId="0" borderId="2" xfId="0" applyNumberFormat="1" applyFont="1" applyBorder="1" applyAlignment="1">
      <alignment horizontal="right" vertical="top" shrinkToFit="1"/>
    </xf>
    <xf numFmtId="4" fontId="11" fillId="4" borderId="0" xfId="2" applyNumberFormat="1" applyFont="1" applyFill="1" applyBorder="1" applyAlignment="1">
      <alignment horizontal="right" wrapText="1"/>
    </xf>
    <xf numFmtId="14" fontId="7" fillId="0" borderId="3" xfId="0" applyNumberFormat="1" applyFont="1" applyBorder="1"/>
    <xf numFmtId="0" fontId="11" fillId="0" borderId="0" xfId="3" applyFont="1" applyAlignment="1">
      <alignment horizontal="center" wrapText="1"/>
    </xf>
    <xf numFmtId="43" fontId="11" fillId="0" borderId="0" xfId="2" applyFont="1" applyBorder="1" applyAlignment="1">
      <alignment horizontal="center" vertical="center"/>
    </xf>
    <xf numFmtId="4" fontId="0" fillId="0" borderId="0" xfId="0" applyNumberFormat="1"/>
    <xf numFmtId="0" fontId="12" fillId="0" borderId="2" xfId="3" applyBorder="1" applyAlignment="1">
      <alignment horizontal="left"/>
    </xf>
    <xf numFmtId="0" fontId="12" fillId="0" borderId="0" xfId="3" applyAlignment="1">
      <alignment horizontal="center" wrapText="1"/>
    </xf>
    <xf numFmtId="4" fontId="12" fillId="4" borderId="0" xfId="2" applyNumberFormat="1" applyFont="1" applyFill="1" applyBorder="1" applyAlignment="1">
      <alignment horizontal="right" wrapText="1"/>
    </xf>
    <xf numFmtId="0" fontId="9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11" fillId="0" borderId="0" xfId="3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3" applyBorder="1" applyAlignment="1">
      <alignment horizontal="center" wrapText="1"/>
    </xf>
    <xf numFmtId="0" fontId="12" fillId="0" borderId="2" xfId="3" applyBorder="1" applyAlignment="1">
      <alignment horizontal="left" wrapText="1"/>
    </xf>
    <xf numFmtId="0" fontId="12" fillId="0" borderId="4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14" fontId="0" fillId="0" borderId="0" xfId="0" applyNumberFormat="1"/>
    <xf numFmtId="0" fontId="13" fillId="0" borderId="0" xfId="3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4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4" fillId="2" borderId="2" xfId="4" applyFont="1" applyFill="1" applyBorder="1" applyAlignment="1">
      <alignment horizontal="center"/>
    </xf>
    <xf numFmtId="164" fontId="14" fillId="2" borderId="2" xfId="4" applyFont="1" applyFill="1" applyBorder="1"/>
    <xf numFmtId="164" fontId="14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5" fillId="0" borderId="2" xfId="3" applyFont="1" applyBorder="1" applyAlignment="1">
      <alignment horizontal="left" wrapText="1"/>
    </xf>
    <xf numFmtId="0" fontId="15" fillId="0" borderId="2" xfId="3" applyFont="1" applyBorder="1" applyAlignment="1">
      <alignment wrapText="1"/>
    </xf>
    <xf numFmtId="164" fontId="0" fillId="0" borderId="2" xfId="4" applyFont="1" applyBorder="1"/>
    <xf numFmtId="4" fontId="9" fillId="5" borderId="2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133350</xdr:rowOff>
    </xdr:from>
    <xdr:to>
      <xdr:col>2</xdr:col>
      <xdr:colOff>0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4621B7-7A01-482C-96D2-696DA829DF0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19076" y="133350"/>
          <a:ext cx="1152524" cy="1076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85724</xdr:colOff>
      <xdr:row>0</xdr:row>
      <xdr:rowOff>0</xdr:rowOff>
    </xdr:from>
    <xdr:ext cx="1400175" cy="107632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37193D20-02C3-4057-97F1-3FF46EA71E4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85724</xdr:colOff>
      <xdr:row>0</xdr:row>
      <xdr:rowOff>228600</xdr:rowOff>
    </xdr:from>
    <xdr:ext cx="1400175" cy="1076325"/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83D76209-2FDA-4E06-938D-67BAFAD2F9F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4" y="228600"/>
          <a:ext cx="14001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104775</xdr:colOff>
      <xdr:row>5</xdr:row>
      <xdr:rowOff>76200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FC969C0C-4C9D-4F14-B37A-1BDFE19CCA2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1666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7C6D-268C-451C-A5E3-C4A10DC22C07}">
  <dimension ref="A1:J128"/>
  <sheetViews>
    <sheetView tabSelected="1" workbookViewId="0">
      <selection activeCell="A11" sqref="A11"/>
    </sheetView>
  </sheetViews>
  <sheetFormatPr baseColWidth="10" defaultRowHeight="14.4" x14ac:dyDescent="0.3"/>
  <cols>
    <col min="1" max="1" width="8.33203125" customWidth="1"/>
    <col min="2" max="2" width="12.33203125" customWidth="1"/>
    <col min="3" max="3" width="28.6640625" customWidth="1"/>
    <col min="4" max="4" width="43.6640625" customWidth="1"/>
    <col min="5" max="5" width="11.109375" customWidth="1"/>
    <col min="6" max="6" width="13.5546875" customWidth="1"/>
    <col min="7" max="7" width="11.109375" customWidth="1"/>
    <col min="8" max="8" width="14.6640625" bestFit="1" customWidth="1"/>
    <col min="9" max="9" width="18.44140625" customWidth="1"/>
    <col min="10" max="10" width="14.88671875" customWidth="1"/>
    <col min="11" max="11" width="11.6640625" bestFit="1" customWidth="1"/>
  </cols>
  <sheetData>
    <row r="1" spans="1:7" ht="18" x14ac:dyDescent="0.35">
      <c r="A1" s="56" t="s">
        <v>0</v>
      </c>
      <c r="B1" s="56"/>
      <c r="C1" s="56"/>
      <c r="D1" s="56"/>
      <c r="E1" s="56"/>
      <c r="F1" s="56"/>
      <c r="G1" s="56"/>
    </row>
    <row r="2" spans="1:7" ht="18" x14ac:dyDescent="0.35">
      <c r="A2" s="56" t="s">
        <v>1</v>
      </c>
      <c r="B2" s="56"/>
      <c r="C2" s="56"/>
      <c r="D2" s="56"/>
      <c r="E2" s="56"/>
      <c r="F2" s="56"/>
      <c r="G2" s="56"/>
    </row>
    <row r="3" spans="1:7" x14ac:dyDescent="0.3">
      <c r="A3" s="57" t="s">
        <v>2</v>
      </c>
      <c r="B3" s="57"/>
      <c r="C3" s="57"/>
      <c r="D3" s="57"/>
      <c r="E3" s="57"/>
      <c r="F3" s="57"/>
      <c r="G3" s="57"/>
    </row>
    <row r="4" spans="1:7" x14ac:dyDescent="0.3">
      <c r="A4" s="57" t="s">
        <v>3</v>
      </c>
      <c r="B4" s="57"/>
      <c r="C4" s="57"/>
      <c r="D4" s="57"/>
      <c r="E4" s="57"/>
      <c r="F4" s="57"/>
      <c r="G4" s="57"/>
    </row>
    <row r="5" spans="1:7" x14ac:dyDescent="0.3">
      <c r="A5" s="57" t="s">
        <v>4</v>
      </c>
      <c r="B5" s="57"/>
      <c r="C5" s="57"/>
      <c r="D5" s="57"/>
      <c r="E5" s="57"/>
      <c r="F5" s="57"/>
      <c r="G5" s="57"/>
    </row>
    <row r="6" spans="1:7" x14ac:dyDescent="0.3">
      <c r="A6" s="55" t="s">
        <v>5</v>
      </c>
      <c r="B6" s="55"/>
      <c r="C6" s="55"/>
      <c r="D6" s="55"/>
      <c r="E6" s="55"/>
      <c r="F6" s="55"/>
      <c r="G6" s="55"/>
    </row>
    <row r="7" spans="1:7" ht="15.6" x14ac:dyDescent="0.4">
      <c r="A7" s="1" t="s">
        <v>6</v>
      </c>
      <c r="B7" s="1" t="s">
        <v>7</v>
      </c>
      <c r="C7" s="1" t="s">
        <v>8</v>
      </c>
      <c r="D7" s="1" t="s">
        <v>9</v>
      </c>
      <c r="E7" s="2" t="s">
        <v>10</v>
      </c>
      <c r="F7" s="3" t="s">
        <v>11</v>
      </c>
      <c r="G7" s="3" t="s">
        <v>12</v>
      </c>
    </row>
    <row r="8" spans="1:7" x14ac:dyDescent="0.3">
      <c r="A8" s="4">
        <v>45870</v>
      </c>
      <c r="B8" s="5"/>
      <c r="C8" s="6" t="s">
        <v>13</v>
      </c>
      <c r="D8" s="6" t="s">
        <v>14</v>
      </c>
      <c r="E8" s="7"/>
      <c r="F8" s="8"/>
      <c r="G8" s="7">
        <v>13674182.068999987</v>
      </c>
    </row>
    <row r="9" spans="1:7" x14ac:dyDescent="0.3">
      <c r="A9" s="4">
        <v>45870</v>
      </c>
      <c r="B9" s="5"/>
      <c r="C9" s="6" t="s">
        <v>15</v>
      </c>
      <c r="D9" s="6" t="s">
        <v>15</v>
      </c>
      <c r="E9" s="7">
        <v>12036921.68</v>
      </c>
      <c r="F9" s="8"/>
      <c r="G9" s="7">
        <f>+G8+E9-F9</f>
        <v>25711103.748999987</v>
      </c>
    </row>
    <row r="10" spans="1:7" x14ac:dyDescent="0.3">
      <c r="A10" s="4">
        <v>45870</v>
      </c>
      <c r="B10" s="5"/>
      <c r="C10" s="6" t="s">
        <v>16</v>
      </c>
      <c r="D10" s="6" t="s">
        <v>17</v>
      </c>
      <c r="E10" s="7"/>
      <c r="F10" s="8">
        <v>1203692.17</v>
      </c>
      <c r="G10" s="7">
        <f t="shared" ref="G10:G15" si="0">+G9+E10-F10</f>
        <v>24507411.578999989</v>
      </c>
    </row>
    <row r="11" spans="1:7" x14ac:dyDescent="0.3">
      <c r="A11" s="4">
        <v>45870</v>
      </c>
      <c r="B11" s="5"/>
      <c r="C11" s="6" t="s">
        <v>15</v>
      </c>
      <c r="D11" s="6" t="s">
        <v>15</v>
      </c>
      <c r="E11" s="7">
        <v>1079763.3</v>
      </c>
      <c r="F11" s="8"/>
      <c r="G11" s="7">
        <f t="shared" si="0"/>
        <v>25587174.878999989</v>
      </c>
    </row>
    <row r="12" spans="1:7" x14ac:dyDescent="0.3">
      <c r="A12" s="4">
        <v>45870</v>
      </c>
      <c r="B12" s="5"/>
      <c r="C12" s="6" t="s">
        <v>16</v>
      </c>
      <c r="D12" s="6" t="s">
        <v>17</v>
      </c>
      <c r="E12" s="7"/>
      <c r="F12" s="8">
        <v>107976.33</v>
      </c>
      <c r="G12" s="7">
        <f t="shared" si="0"/>
        <v>25479198.548999991</v>
      </c>
    </row>
    <row r="13" spans="1:7" x14ac:dyDescent="0.3">
      <c r="A13" s="4"/>
      <c r="B13" s="5">
        <v>16136</v>
      </c>
      <c r="C13" s="6" t="s">
        <v>112</v>
      </c>
      <c r="D13" s="6" t="s">
        <v>112</v>
      </c>
      <c r="E13" s="7"/>
      <c r="F13" s="8"/>
      <c r="G13" s="7">
        <f t="shared" si="0"/>
        <v>25479198.548999991</v>
      </c>
    </row>
    <row r="14" spans="1:7" x14ac:dyDescent="0.3">
      <c r="A14" s="4"/>
      <c r="B14" s="5">
        <v>16137</v>
      </c>
      <c r="C14" s="6" t="s">
        <v>112</v>
      </c>
      <c r="D14" s="6" t="s">
        <v>112</v>
      </c>
      <c r="E14" s="7"/>
      <c r="F14" s="7"/>
      <c r="G14" s="7">
        <f t="shared" si="0"/>
        <v>25479198.548999991</v>
      </c>
    </row>
    <row r="15" spans="1:7" x14ac:dyDescent="0.3">
      <c r="A15" s="4"/>
      <c r="B15" s="5">
        <v>16138</v>
      </c>
      <c r="C15" s="6" t="s">
        <v>112</v>
      </c>
      <c r="D15" s="6" t="s">
        <v>112</v>
      </c>
      <c r="E15" s="7"/>
      <c r="F15" s="8"/>
      <c r="G15" s="7">
        <f t="shared" si="0"/>
        <v>25479198.548999991</v>
      </c>
    </row>
    <row r="16" spans="1:7" x14ac:dyDescent="0.3">
      <c r="A16" s="4"/>
      <c r="B16" s="5">
        <v>16169</v>
      </c>
      <c r="C16" s="6" t="s">
        <v>112</v>
      </c>
      <c r="D16" s="6" t="s">
        <v>112</v>
      </c>
      <c r="E16" s="7"/>
      <c r="F16" s="8"/>
      <c r="G16" s="7">
        <f t="shared" ref="G16:G112" si="1">+G15+E16-F16</f>
        <v>25479198.548999991</v>
      </c>
    </row>
    <row r="17" spans="1:7" x14ac:dyDescent="0.3">
      <c r="A17" s="4"/>
      <c r="B17" s="5">
        <v>16140</v>
      </c>
      <c r="C17" s="6" t="s">
        <v>112</v>
      </c>
      <c r="D17" s="6" t="s">
        <v>112</v>
      </c>
      <c r="E17" s="7"/>
      <c r="F17" s="8"/>
      <c r="G17" s="7">
        <f t="shared" si="1"/>
        <v>25479198.548999991</v>
      </c>
    </row>
    <row r="18" spans="1:7" x14ac:dyDescent="0.3">
      <c r="A18" s="4">
        <v>45873</v>
      </c>
      <c r="B18" s="5">
        <v>16141</v>
      </c>
      <c r="C18" s="6" t="s">
        <v>81</v>
      </c>
      <c r="D18" s="6" t="s">
        <v>88</v>
      </c>
      <c r="E18" s="7"/>
      <c r="F18" s="8">
        <v>9000</v>
      </c>
      <c r="G18" s="7">
        <f t="shared" si="1"/>
        <v>25470198.548999991</v>
      </c>
    </row>
    <row r="19" spans="1:7" x14ac:dyDescent="0.3">
      <c r="A19" s="4"/>
      <c r="B19" s="5">
        <v>16142</v>
      </c>
      <c r="C19" s="6" t="s">
        <v>112</v>
      </c>
      <c r="D19" s="6" t="s">
        <v>112</v>
      </c>
      <c r="E19" s="7"/>
      <c r="F19" s="8"/>
      <c r="G19" s="7">
        <f t="shared" si="1"/>
        <v>25470198.548999991</v>
      </c>
    </row>
    <row r="20" spans="1:7" x14ac:dyDescent="0.3">
      <c r="A20" s="4">
        <v>45873</v>
      </c>
      <c r="B20" s="5">
        <v>16143</v>
      </c>
      <c r="C20" s="6" t="s">
        <v>80</v>
      </c>
      <c r="D20" s="6" t="s">
        <v>87</v>
      </c>
      <c r="E20" s="7"/>
      <c r="F20" s="8">
        <v>18000</v>
      </c>
      <c r="G20" s="7">
        <f t="shared" si="1"/>
        <v>25452198.548999991</v>
      </c>
    </row>
    <row r="21" spans="1:7" x14ac:dyDescent="0.3">
      <c r="A21" s="4">
        <v>45873</v>
      </c>
      <c r="B21" s="5">
        <v>40308952412</v>
      </c>
      <c r="C21" s="6" t="s">
        <v>98</v>
      </c>
      <c r="D21" s="6" t="s">
        <v>134</v>
      </c>
      <c r="E21" s="7"/>
      <c r="F21" s="8">
        <v>160659.29999999999</v>
      </c>
      <c r="G21" s="7">
        <f t="shared" si="1"/>
        <v>25291539.248999991</v>
      </c>
    </row>
    <row r="22" spans="1:7" x14ac:dyDescent="0.3">
      <c r="A22" s="4">
        <v>45875</v>
      </c>
      <c r="B22" s="5">
        <v>40330524710</v>
      </c>
      <c r="C22" s="6" t="s">
        <v>116</v>
      </c>
      <c r="D22" s="6" t="s">
        <v>135</v>
      </c>
      <c r="E22" s="7"/>
      <c r="F22" s="8">
        <v>81774</v>
      </c>
      <c r="G22" s="7">
        <f t="shared" si="1"/>
        <v>25209765.248999991</v>
      </c>
    </row>
    <row r="23" spans="1:7" x14ac:dyDescent="0.3">
      <c r="A23" s="4">
        <v>45876</v>
      </c>
      <c r="B23" s="5">
        <v>40336041045</v>
      </c>
      <c r="C23" s="6" t="s">
        <v>96</v>
      </c>
      <c r="D23" s="6" t="s">
        <v>136</v>
      </c>
      <c r="E23" s="7"/>
      <c r="F23" s="8">
        <v>758440.66</v>
      </c>
      <c r="G23" s="7">
        <f t="shared" si="1"/>
        <v>24451324.58899999</v>
      </c>
    </row>
    <row r="24" spans="1:7" x14ac:dyDescent="0.3">
      <c r="A24" s="4">
        <v>45876</v>
      </c>
      <c r="B24" s="5">
        <v>40338314617</v>
      </c>
      <c r="C24" s="6" t="s">
        <v>120</v>
      </c>
      <c r="D24" s="6" t="s">
        <v>137</v>
      </c>
      <c r="E24" s="7"/>
      <c r="F24" s="8">
        <v>758687.6</v>
      </c>
      <c r="G24" s="7">
        <f t="shared" si="1"/>
        <v>23692636.988999989</v>
      </c>
    </row>
    <row r="25" spans="1:7" x14ac:dyDescent="0.3">
      <c r="A25" s="4">
        <v>45876</v>
      </c>
      <c r="B25" s="5">
        <v>40338314423</v>
      </c>
      <c r="C25" s="6" t="s">
        <v>120</v>
      </c>
      <c r="D25" s="6" t="s">
        <v>137</v>
      </c>
      <c r="E25" s="7"/>
      <c r="F25" s="8">
        <v>758687.6</v>
      </c>
      <c r="G25" s="7">
        <f t="shared" si="1"/>
        <v>22933949.388999987</v>
      </c>
    </row>
    <row r="26" spans="1:7" x14ac:dyDescent="0.3">
      <c r="A26" s="4">
        <v>45877</v>
      </c>
      <c r="B26" s="5">
        <v>40345032681</v>
      </c>
      <c r="C26" s="6" t="s">
        <v>117</v>
      </c>
      <c r="D26" s="6" t="s">
        <v>119</v>
      </c>
      <c r="E26" s="7"/>
      <c r="F26" s="8">
        <v>59664</v>
      </c>
      <c r="G26" s="7">
        <f t="shared" si="1"/>
        <v>22874285.388999987</v>
      </c>
    </row>
    <row r="27" spans="1:7" x14ac:dyDescent="0.3">
      <c r="A27" s="4">
        <v>45877</v>
      </c>
      <c r="B27" s="5">
        <v>40346332888</v>
      </c>
      <c r="C27" s="6" t="s">
        <v>116</v>
      </c>
      <c r="D27" s="6" t="s">
        <v>138</v>
      </c>
      <c r="E27" s="7"/>
      <c r="F27" s="8">
        <v>1154912.26</v>
      </c>
      <c r="G27" s="7">
        <f t="shared" si="1"/>
        <v>21719373.128999986</v>
      </c>
    </row>
    <row r="28" spans="1:7" x14ac:dyDescent="0.3">
      <c r="A28" s="4">
        <v>45882</v>
      </c>
      <c r="B28" s="5">
        <v>40382579951</v>
      </c>
      <c r="C28" s="6" t="s">
        <v>59</v>
      </c>
      <c r="D28" s="6" t="s">
        <v>109</v>
      </c>
      <c r="E28" s="7"/>
      <c r="F28" s="8">
        <v>95021.37</v>
      </c>
      <c r="G28" s="7">
        <f t="shared" si="1"/>
        <v>21624351.758999985</v>
      </c>
    </row>
    <row r="29" spans="1:7" x14ac:dyDescent="0.3">
      <c r="A29" s="4">
        <v>45882</v>
      </c>
      <c r="B29" s="5">
        <v>40382579951</v>
      </c>
      <c r="C29" s="6" t="s">
        <v>59</v>
      </c>
      <c r="D29" s="6" t="s">
        <v>139</v>
      </c>
      <c r="E29" s="7"/>
      <c r="F29" s="8">
        <v>385153.2</v>
      </c>
      <c r="G29" s="7">
        <f t="shared" si="1"/>
        <v>21239198.558999985</v>
      </c>
    </row>
    <row r="30" spans="1:7" x14ac:dyDescent="0.3">
      <c r="A30" s="4">
        <v>45882</v>
      </c>
      <c r="B30" s="5">
        <v>40382558517</v>
      </c>
      <c r="C30" s="6" t="s">
        <v>104</v>
      </c>
      <c r="D30" s="6" t="s">
        <v>140</v>
      </c>
      <c r="E30" s="7"/>
      <c r="F30" s="8">
        <v>129526.25</v>
      </c>
      <c r="G30" s="7">
        <f t="shared" si="1"/>
        <v>21109672.308999985</v>
      </c>
    </row>
    <row r="31" spans="1:7" x14ac:dyDescent="0.3">
      <c r="A31" s="4">
        <v>45882</v>
      </c>
      <c r="B31" s="5">
        <v>40382551531</v>
      </c>
      <c r="C31" s="6" t="s">
        <v>106</v>
      </c>
      <c r="D31" s="6" t="s">
        <v>141</v>
      </c>
      <c r="E31" s="7"/>
      <c r="F31" s="8">
        <v>3837930.98</v>
      </c>
      <c r="G31" s="7">
        <f t="shared" si="1"/>
        <v>17271741.328999985</v>
      </c>
    </row>
    <row r="32" spans="1:7" x14ac:dyDescent="0.3">
      <c r="A32" s="4">
        <v>45882</v>
      </c>
      <c r="B32" s="5">
        <v>40380423364</v>
      </c>
      <c r="C32" s="6" t="s">
        <v>60</v>
      </c>
      <c r="D32" s="6" t="s">
        <v>61</v>
      </c>
      <c r="E32" s="7"/>
      <c r="F32" s="8">
        <v>60398</v>
      </c>
      <c r="G32" s="7">
        <f t="shared" si="1"/>
        <v>17211343.328999985</v>
      </c>
    </row>
    <row r="33" spans="1:7" x14ac:dyDescent="0.3">
      <c r="A33" s="4">
        <v>45883</v>
      </c>
      <c r="B33" s="5">
        <v>40386906669</v>
      </c>
      <c r="C33" s="6" t="s">
        <v>84</v>
      </c>
      <c r="D33" s="6" t="s">
        <v>89</v>
      </c>
      <c r="E33" s="7"/>
      <c r="F33" s="8">
        <v>49317.84</v>
      </c>
      <c r="G33" s="7">
        <f t="shared" si="1"/>
        <v>17162025.488999985</v>
      </c>
    </row>
    <row r="34" spans="1:7" x14ac:dyDescent="0.3">
      <c r="A34" s="4">
        <v>45883</v>
      </c>
      <c r="B34" s="5">
        <v>40386906956</v>
      </c>
      <c r="C34" s="6" t="s">
        <v>59</v>
      </c>
      <c r="D34" s="6" t="s">
        <v>142</v>
      </c>
      <c r="E34" s="7"/>
      <c r="F34" s="8">
        <v>606810</v>
      </c>
      <c r="G34" s="7">
        <f t="shared" si="1"/>
        <v>16555215.488999985</v>
      </c>
    </row>
    <row r="35" spans="1:7" x14ac:dyDescent="0.3">
      <c r="A35" s="4">
        <v>45883</v>
      </c>
      <c r="B35" s="5">
        <v>40387699628</v>
      </c>
      <c r="C35" s="6" t="s">
        <v>62</v>
      </c>
      <c r="D35" s="6" t="s">
        <v>63</v>
      </c>
      <c r="E35" s="7"/>
      <c r="F35" s="8">
        <v>210431.77</v>
      </c>
      <c r="G35" s="7">
        <f t="shared" si="1"/>
        <v>16344783.718999986</v>
      </c>
    </row>
    <row r="36" spans="1:7" x14ac:dyDescent="0.3">
      <c r="A36" s="4">
        <v>45883</v>
      </c>
      <c r="B36" s="5">
        <v>40386907159</v>
      </c>
      <c r="C36" s="6" t="s">
        <v>121</v>
      </c>
      <c r="D36" s="6" t="s">
        <v>143</v>
      </c>
      <c r="E36" s="7"/>
      <c r="F36" s="8">
        <v>115777.60000000001</v>
      </c>
      <c r="G36" s="7">
        <f t="shared" si="1"/>
        <v>16229006.118999986</v>
      </c>
    </row>
    <row r="37" spans="1:7" x14ac:dyDescent="0.3">
      <c r="A37" s="4">
        <v>45883</v>
      </c>
      <c r="B37" s="5">
        <v>40390772490</v>
      </c>
      <c r="C37" s="6" t="s">
        <v>18</v>
      </c>
      <c r="D37" s="6" t="s">
        <v>19</v>
      </c>
      <c r="E37" s="7"/>
      <c r="F37" s="8">
        <v>14400</v>
      </c>
      <c r="G37" s="7">
        <f t="shared" si="1"/>
        <v>16214606.118999986</v>
      </c>
    </row>
    <row r="38" spans="1:7" x14ac:dyDescent="0.3">
      <c r="A38" s="4">
        <v>45883</v>
      </c>
      <c r="B38" s="5">
        <v>40390753327</v>
      </c>
      <c r="C38" s="6" t="s">
        <v>20</v>
      </c>
      <c r="D38" s="6" t="s">
        <v>21</v>
      </c>
      <c r="E38" s="7"/>
      <c r="F38" s="8">
        <v>9000</v>
      </c>
      <c r="G38" s="7">
        <f t="shared" si="1"/>
        <v>16205606.118999986</v>
      </c>
    </row>
    <row r="39" spans="1:7" x14ac:dyDescent="0.3">
      <c r="A39" s="4">
        <v>45883</v>
      </c>
      <c r="B39" s="5">
        <v>40390771687</v>
      </c>
      <c r="C39" s="6" t="s">
        <v>22</v>
      </c>
      <c r="D39" s="6" t="s">
        <v>23</v>
      </c>
      <c r="E39" s="7"/>
      <c r="F39" s="8">
        <v>12600</v>
      </c>
      <c r="G39" s="7">
        <f t="shared" si="1"/>
        <v>16193006.118999986</v>
      </c>
    </row>
    <row r="40" spans="1:7" x14ac:dyDescent="0.3">
      <c r="A40" s="4">
        <v>45883</v>
      </c>
      <c r="B40" s="5">
        <v>40390753636</v>
      </c>
      <c r="C40" s="6" t="s">
        <v>24</v>
      </c>
      <c r="D40" s="6" t="s">
        <v>25</v>
      </c>
      <c r="E40" s="7"/>
      <c r="F40" s="8">
        <v>16200</v>
      </c>
      <c r="G40" s="7">
        <f t="shared" si="1"/>
        <v>16176806.118999986</v>
      </c>
    </row>
    <row r="41" spans="1:7" x14ac:dyDescent="0.3">
      <c r="A41" s="4">
        <v>45883</v>
      </c>
      <c r="B41" s="5">
        <v>40390745495</v>
      </c>
      <c r="C41" s="6" t="s">
        <v>30</v>
      </c>
      <c r="D41" s="6" t="s">
        <v>31</v>
      </c>
      <c r="E41" s="7"/>
      <c r="F41" s="8">
        <v>12600</v>
      </c>
      <c r="G41" s="7">
        <f t="shared" si="1"/>
        <v>16164206.118999986</v>
      </c>
    </row>
    <row r="42" spans="1:7" x14ac:dyDescent="0.3">
      <c r="A42" s="4">
        <v>45883</v>
      </c>
      <c r="B42" s="5">
        <v>40390763288</v>
      </c>
      <c r="C42" s="6" t="s">
        <v>32</v>
      </c>
      <c r="D42" s="6" t="s">
        <v>33</v>
      </c>
      <c r="E42" s="7"/>
      <c r="F42" s="8">
        <v>19800</v>
      </c>
      <c r="G42" s="7">
        <f t="shared" si="1"/>
        <v>16144406.118999986</v>
      </c>
    </row>
    <row r="43" spans="1:7" x14ac:dyDescent="0.3">
      <c r="A43" s="4">
        <v>45883</v>
      </c>
      <c r="B43" s="5">
        <v>40390773430</v>
      </c>
      <c r="C43" s="6" t="s">
        <v>34</v>
      </c>
      <c r="D43" s="6" t="s">
        <v>35</v>
      </c>
      <c r="E43" s="7"/>
      <c r="F43" s="8">
        <v>13860</v>
      </c>
      <c r="G43" s="7">
        <f t="shared" si="1"/>
        <v>16130546.118999986</v>
      </c>
    </row>
    <row r="44" spans="1:7" x14ac:dyDescent="0.3">
      <c r="A44" s="4">
        <v>45883</v>
      </c>
      <c r="B44" s="5">
        <v>40390734173</v>
      </c>
      <c r="C44" s="6" t="s">
        <v>36</v>
      </c>
      <c r="D44" s="6" t="s">
        <v>37</v>
      </c>
      <c r="E44" s="7"/>
      <c r="F44" s="8">
        <v>10000</v>
      </c>
      <c r="G44" s="7">
        <f t="shared" si="1"/>
        <v>16120546.118999986</v>
      </c>
    </row>
    <row r="45" spans="1:7" x14ac:dyDescent="0.3">
      <c r="A45" s="4">
        <v>45883</v>
      </c>
      <c r="B45" s="5">
        <v>40390783137</v>
      </c>
      <c r="C45" s="6" t="s">
        <v>38</v>
      </c>
      <c r="D45" s="6" t="s">
        <v>39</v>
      </c>
      <c r="E45" s="7"/>
      <c r="F45" s="8">
        <v>13500</v>
      </c>
      <c r="G45" s="7">
        <f t="shared" si="1"/>
        <v>16107046.118999986</v>
      </c>
    </row>
    <row r="46" spans="1:7" x14ac:dyDescent="0.3">
      <c r="A46" s="4">
        <v>45883</v>
      </c>
      <c r="B46" s="5">
        <v>40390752011</v>
      </c>
      <c r="C46" s="6" t="s">
        <v>28</v>
      </c>
      <c r="D46" s="6" t="s">
        <v>40</v>
      </c>
      <c r="E46" s="7"/>
      <c r="F46" s="8">
        <v>14910</v>
      </c>
      <c r="G46" s="7">
        <f t="shared" si="1"/>
        <v>16092136.118999986</v>
      </c>
    </row>
    <row r="47" spans="1:7" x14ac:dyDescent="0.3">
      <c r="A47" s="4">
        <v>45883</v>
      </c>
      <c r="B47" s="5">
        <v>40390763062</v>
      </c>
      <c r="C47" s="6" t="s">
        <v>41</v>
      </c>
      <c r="D47" s="6" t="s">
        <v>42</v>
      </c>
      <c r="E47" s="7"/>
      <c r="F47" s="8">
        <v>7200</v>
      </c>
      <c r="G47" s="7">
        <f t="shared" si="1"/>
        <v>16084936.118999986</v>
      </c>
    </row>
    <row r="48" spans="1:7" x14ac:dyDescent="0.3">
      <c r="A48" s="4">
        <v>45883</v>
      </c>
      <c r="B48" s="5">
        <v>40390745924</v>
      </c>
      <c r="C48" s="6" t="s">
        <v>45</v>
      </c>
      <c r="D48" s="6" t="s">
        <v>46</v>
      </c>
      <c r="E48" s="7"/>
      <c r="F48" s="8">
        <v>13500</v>
      </c>
      <c r="G48" s="7">
        <f t="shared" si="1"/>
        <v>16071436.118999986</v>
      </c>
    </row>
    <row r="49" spans="1:8" x14ac:dyDescent="0.3">
      <c r="A49" s="4">
        <v>45883</v>
      </c>
      <c r="B49" s="5">
        <v>40390744746</v>
      </c>
      <c r="C49" s="6" t="s">
        <v>47</v>
      </c>
      <c r="D49" s="6" t="s">
        <v>48</v>
      </c>
      <c r="E49" s="7"/>
      <c r="F49" s="8">
        <v>14400</v>
      </c>
      <c r="G49" s="7">
        <f t="shared" si="1"/>
        <v>16057036.118999986</v>
      </c>
    </row>
    <row r="50" spans="1:8" x14ac:dyDescent="0.3">
      <c r="A50" s="4">
        <v>45883</v>
      </c>
      <c r="B50" s="5">
        <v>40390763564</v>
      </c>
      <c r="C50" s="6" t="s">
        <v>49</v>
      </c>
      <c r="D50" s="6" t="s">
        <v>50</v>
      </c>
      <c r="E50" s="7"/>
      <c r="F50" s="8">
        <v>9000</v>
      </c>
      <c r="G50" s="7">
        <f t="shared" si="1"/>
        <v>16048036.118999986</v>
      </c>
    </row>
    <row r="51" spans="1:8" x14ac:dyDescent="0.3">
      <c r="A51" s="4">
        <v>45883</v>
      </c>
      <c r="B51" s="5">
        <v>40390752296</v>
      </c>
      <c r="C51" s="6" t="s">
        <v>51</v>
      </c>
      <c r="D51" s="6" t="s">
        <v>52</v>
      </c>
      <c r="E51" s="7"/>
      <c r="F51" s="8">
        <v>10800</v>
      </c>
      <c r="G51" s="7">
        <f t="shared" si="1"/>
        <v>16037236.118999986</v>
      </c>
    </row>
    <row r="52" spans="1:8" x14ac:dyDescent="0.3">
      <c r="A52" s="4">
        <v>45883</v>
      </c>
      <c r="B52" s="5">
        <v>40390772840</v>
      </c>
      <c r="C52" s="6" t="s">
        <v>55</v>
      </c>
      <c r="D52" s="6" t="s">
        <v>56</v>
      </c>
      <c r="E52" s="7"/>
      <c r="F52" s="8">
        <v>7200</v>
      </c>
      <c r="G52" s="7">
        <f t="shared" si="1"/>
        <v>16030036.118999986</v>
      </c>
    </row>
    <row r="53" spans="1:8" x14ac:dyDescent="0.3">
      <c r="A53" s="4">
        <v>45883</v>
      </c>
      <c r="B53" s="5">
        <v>40390773721</v>
      </c>
      <c r="C53" s="6" t="s">
        <v>57</v>
      </c>
      <c r="D53" s="6" t="s">
        <v>90</v>
      </c>
      <c r="E53" s="7"/>
      <c r="F53" s="7">
        <v>16020</v>
      </c>
      <c r="G53" s="7">
        <f t="shared" si="1"/>
        <v>16014016.118999986</v>
      </c>
    </row>
    <row r="54" spans="1:8" x14ac:dyDescent="0.3">
      <c r="A54" s="4">
        <v>45883</v>
      </c>
      <c r="B54" s="5">
        <v>40390772148</v>
      </c>
      <c r="C54" s="6" t="s">
        <v>99</v>
      </c>
      <c r="D54" s="6" t="s">
        <v>107</v>
      </c>
      <c r="E54" s="7"/>
      <c r="F54" s="7">
        <v>15075</v>
      </c>
      <c r="G54" s="7">
        <f t="shared" si="1"/>
        <v>15998941.118999986</v>
      </c>
    </row>
    <row r="55" spans="1:8" x14ac:dyDescent="0.3">
      <c r="A55" s="4">
        <v>45883</v>
      </c>
      <c r="B55" s="5">
        <v>40390733724</v>
      </c>
      <c r="C55" s="6" t="s">
        <v>113</v>
      </c>
      <c r="D55" s="6" t="s">
        <v>114</v>
      </c>
      <c r="E55" s="7"/>
      <c r="F55" s="7">
        <v>9900</v>
      </c>
      <c r="G55" s="7">
        <f t="shared" si="1"/>
        <v>15989041.118999986</v>
      </c>
    </row>
    <row r="56" spans="1:8" x14ac:dyDescent="0.3">
      <c r="A56" s="4">
        <v>45883</v>
      </c>
      <c r="B56" s="5">
        <v>40390733455</v>
      </c>
      <c r="C56" s="6" t="s">
        <v>105</v>
      </c>
      <c r="D56" s="6" t="s">
        <v>115</v>
      </c>
      <c r="E56" s="7"/>
      <c r="F56" s="7">
        <v>12600</v>
      </c>
      <c r="G56" s="7">
        <f t="shared" si="1"/>
        <v>15976441.118999986</v>
      </c>
    </row>
    <row r="57" spans="1:8" x14ac:dyDescent="0.3">
      <c r="A57" s="4">
        <v>45883</v>
      </c>
      <c r="B57" s="5">
        <v>40390773132</v>
      </c>
      <c r="C57" s="6" t="s">
        <v>26</v>
      </c>
      <c r="D57" s="6" t="s">
        <v>27</v>
      </c>
      <c r="E57" s="7"/>
      <c r="F57" s="7">
        <v>18000</v>
      </c>
      <c r="G57" s="7">
        <f t="shared" si="1"/>
        <v>15958441.118999986</v>
      </c>
    </row>
    <row r="58" spans="1:8" x14ac:dyDescent="0.3">
      <c r="A58" s="4">
        <v>45883</v>
      </c>
      <c r="B58" s="5">
        <v>40390733952</v>
      </c>
      <c r="C58" s="6" t="s">
        <v>53</v>
      </c>
      <c r="D58" s="6" t="s">
        <v>54</v>
      </c>
      <c r="E58" s="7"/>
      <c r="F58" s="7">
        <v>79200</v>
      </c>
      <c r="G58" s="7">
        <f t="shared" si="1"/>
        <v>15879241.118999986</v>
      </c>
    </row>
    <row r="59" spans="1:8" x14ac:dyDescent="0.3">
      <c r="A59" s="4">
        <v>45883</v>
      </c>
      <c r="B59" s="5">
        <v>40390745099</v>
      </c>
      <c r="C59" s="6" t="s">
        <v>43</v>
      </c>
      <c r="D59" s="6" t="s">
        <v>44</v>
      </c>
      <c r="E59" s="7"/>
      <c r="F59" s="7">
        <v>9900</v>
      </c>
      <c r="G59" s="7">
        <f t="shared" si="1"/>
        <v>15869341.118999986</v>
      </c>
    </row>
    <row r="60" spans="1:8" x14ac:dyDescent="0.3">
      <c r="A60" s="4">
        <v>45883</v>
      </c>
      <c r="B60" s="5">
        <v>40390752520</v>
      </c>
      <c r="C60" s="6" t="s">
        <v>28</v>
      </c>
      <c r="D60" s="6" t="s">
        <v>29</v>
      </c>
      <c r="E60" s="7"/>
      <c r="F60" s="7">
        <v>4500</v>
      </c>
      <c r="G60" s="7">
        <f t="shared" si="1"/>
        <v>15864841.118999986</v>
      </c>
    </row>
    <row r="61" spans="1:8" x14ac:dyDescent="0.3">
      <c r="A61" s="4">
        <v>45884</v>
      </c>
      <c r="B61" s="5">
        <v>40394741537</v>
      </c>
      <c r="C61" s="6" t="s">
        <v>65</v>
      </c>
      <c r="D61" s="6" t="s">
        <v>63</v>
      </c>
      <c r="E61" s="7"/>
      <c r="F61" s="7">
        <v>44192.85</v>
      </c>
      <c r="G61" s="7">
        <f t="shared" si="1"/>
        <v>15820648.268999986</v>
      </c>
    </row>
    <row r="62" spans="1:8" x14ac:dyDescent="0.3">
      <c r="A62" s="4">
        <v>45884</v>
      </c>
      <c r="B62" s="5">
        <v>40395698302</v>
      </c>
      <c r="C62" s="6" t="s">
        <v>83</v>
      </c>
      <c r="D62" s="6" t="s">
        <v>144</v>
      </c>
      <c r="E62" s="7"/>
      <c r="F62" s="7">
        <v>678658.21</v>
      </c>
      <c r="G62" s="7">
        <f t="shared" si="1"/>
        <v>15141990.058999985</v>
      </c>
      <c r="H62" s="9"/>
    </row>
    <row r="63" spans="1:8" x14ac:dyDescent="0.3">
      <c r="A63" s="4">
        <v>45884</v>
      </c>
      <c r="B63" s="5">
        <v>40396951287</v>
      </c>
      <c r="C63" s="6" t="s">
        <v>82</v>
      </c>
      <c r="D63" s="6" t="s">
        <v>145</v>
      </c>
      <c r="E63" s="7"/>
      <c r="F63" s="10">
        <v>27000</v>
      </c>
      <c r="G63" s="7">
        <f t="shared" si="1"/>
        <v>15114990.058999985</v>
      </c>
    </row>
    <row r="64" spans="1:8" x14ac:dyDescent="0.3">
      <c r="A64" s="4">
        <v>45884</v>
      </c>
      <c r="B64" s="5">
        <v>40396338299</v>
      </c>
      <c r="C64" s="6" t="s">
        <v>122</v>
      </c>
      <c r="D64" s="6" t="s">
        <v>146</v>
      </c>
      <c r="E64" s="7"/>
      <c r="F64" s="10">
        <v>16032.4</v>
      </c>
      <c r="G64" s="7">
        <f t="shared" si="1"/>
        <v>15098957.658999985</v>
      </c>
    </row>
    <row r="65" spans="1:10" x14ac:dyDescent="0.3">
      <c r="A65" s="4">
        <v>45884</v>
      </c>
      <c r="B65" s="5">
        <v>40396619222</v>
      </c>
      <c r="C65" s="6" t="s">
        <v>122</v>
      </c>
      <c r="D65" s="6" t="s">
        <v>147</v>
      </c>
      <c r="E65" s="7"/>
      <c r="F65" s="10">
        <v>25608.799999999999</v>
      </c>
      <c r="G65" s="7">
        <f t="shared" si="1"/>
        <v>15073348.858999984</v>
      </c>
    </row>
    <row r="66" spans="1:10" x14ac:dyDescent="0.3">
      <c r="A66" s="4">
        <v>45884</v>
      </c>
      <c r="B66" s="5">
        <v>40396319448</v>
      </c>
      <c r="C66" s="6" t="s">
        <v>67</v>
      </c>
      <c r="D66" s="6" t="s">
        <v>68</v>
      </c>
      <c r="E66" s="7"/>
      <c r="F66" s="10">
        <v>30957.71</v>
      </c>
      <c r="G66" s="7">
        <f t="shared" si="1"/>
        <v>15042391.148999983</v>
      </c>
    </row>
    <row r="67" spans="1:10" x14ac:dyDescent="0.3">
      <c r="A67" s="4">
        <v>45887</v>
      </c>
      <c r="B67" s="5">
        <v>40419047734</v>
      </c>
      <c r="C67" s="6" t="s">
        <v>123</v>
      </c>
      <c r="D67" s="6" t="s">
        <v>148</v>
      </c>
      <c r="E67" s="7"/>
      <c r="F67" s="10">
        <v>3955</v>
      </c>
      <c r="G67" s="7">
        <f t="shared" si="1"/>
        <v>15038436.148999983</v>
      </c>
    </row>
    <row r="68" spans="1:10" x14ac:dyDescent="0.3">
      <c r="A68" s="4">
        <v>45887</v>
      </c>
      <c r="B68" s="5">
        <v>40414773379</v>
      </c>
      <c r="C68" s="6" t="s">
        <v>67</v>
      </c>
      <c r="D68" s="6" t="s">
        <v>68</v>
      </c>
      <c r="E68" s="7"/>
      <c r="F68" s="10">
        <v>61240.68</v>
      </c>
      <c r="G68" s="7">
        <f t="shared" si="1"/>
        <v>14977195.468999984</v>
      </c>
    </row>
    <row r="69" spans="1:10" x14ac:dyDescent="0.3">
      <c r="A69" s="4">
        <v>45887</v>
      </c>
      <c r="B69" s="5">
        <v>40416330247</v>
      </c>
      <c r="C69" s="6" t="s">
        <v>123</v>
      </c>
      <c r="D69" s="6" t="s">
        <v>148</v>
      </c>
      <c r="E69" s="7"/>
      <c r="F69" s="10">
        <v>4520</v>
      </c>
      <c r="G69" s="7">
        <f t="shared" si="1"/>
        <v>14972675.468999984</v>
      </c>
    </row>
    <row r="70" spans="1:10" x14ac:dyDescent="0.3">
      <c r="A70" s="4">
        <v>45887</v>
      </c>
      <c r="B70" s="5">
        <v>40417513526</v>
      </c>
      <c r="C70" s="6" t="s">
        <v>67</v>
      </c>
      <c r="D70" s="6" t="s">
        <v>68</v>
      </c>
      <c r="E70" s="7"/>
      <c r="F70" s="10">
        <v>26775.59</v>
      </c>
      <c r="G70" s="7">
        <f t="shared" si="1"/>
        <v>14945899.878999984</v>
      </c>
    </row>
    <row r="71" spans="1:10" x14ac:dyDescent="0.3">
      <c r="A71" s="4">
        <v>45887</v>
      </c>
      <c r="B71" s="5">
        <v>40416233984</v>
      </c>
      <c r="C71" s="6" t="s">
        <v>67</v>
      </c>
      <c r="D71" s="6" t="s">
        <v>68</v>
      </c>
      <c r="E71" s="7"/>
      <c r="F71" s="10">
        <v>15159.24</v>
      </c>
      <c r="G71" s="7">
        <f t="shared" si="1"/>
        <v>14930740.638999984</v>
      </c>
    </row>
    <row r="72" spans="1:10" x14ac:dyDescent="0.3">
      <c r="A72" s="4">
        <v>45887</v>
      </c>
      <c r="B72" s="5">
        <v>40419199263</v>
      </c>
      <c r="C72" s="6" t="s">
        <v>123</v>
      </c>
      <c r="D72" s="6" t="s">
        <v>148</v>
      </c>
      <c r="E72" s="7"/>
      <c r="F72" s="10">
        <v>6356.25</v>
      </c>
      <c r="G72" s="7">
        <f t="shared" si="1"/>
        <v>14924384.388999984</v>
      </c>
    </row>
    <row r="73" spans="1:10" x14ac:dyDescent="0.3">
      <c r="A73" s="4">
        <v>45887</v>
      </c>
      <c r="B73" s="5">
        <v>40419049741</v>
      </c>
      <c r="C73" s="6" t="s">
        <v>123</v>
      </c>
      <c r="D73" s="6" t="s">
        <v>149</v>
      </c>
      <c r="E73" s="7"/>
      <c r="F73" s="10">
        <v>9407.25</v>
      </c>
      <c r="G73" s="7">
        <f t="shared" si="1"/>
        <v>14914977.138999984</v>
      </c>
    </row>
    <row r="74" spans="1:10" x14ac:dyDescent="0.3">
      <c r="A74" s="4">
        <v>45887</v>
      </c>
      <c r="B74" s="5">
        <v>40417513228</v>
      </c>
      <c r="C74" s="6" t="s">
        <v>123</v>
      </c>
      <c r="D74" s="6" t="s">
        <v>148</v>
      </c>
      <c r="E74" s="7"/>
      <c r="F74" s="10">
        <v>12430</v>
      </c>
      <c r="G74" s="7">
        <f t="shared" si="1"/>
        <v>14902547.138999984</v>
      </c>
    </row>
    <row r="75" spans="1:10" x14ac:dyDescent="0.3">
      <c r="A75" s="4">
        <v>45887</v>
      </c>
      <c r="B75" s="5">
        <v>40417512721</v>
      </c>
      <c r="C75" s="6" t="s">
        <v>123</v>
      </c>
      <c r="D75" s="6" t="s">
        <v>148</v>
      </c>
      <c r="E75" s="7"/>
      <c r="F75" s="10">
        <v>10678.5</v>
      </c>
      <c r="G75" s="7">
        <f t="shared" si="1"/>
        <v>14891868.638999984</v>
      </c>
    </row>
    <row r="76" spans="1:10" x14ac:dyDescent="0.3">
      <c r="A76" s="4">
        <v>45887</v>
      </c>
      <c r="B76" s="5">
        <v>40417512986</v>
      </c>
      <c r="C76" s="6" t="s">
        <v>123</v>
      </c>
      <c r="D76" s="6" t="s">
        <v>149</v>
      </c>
      <c r="E76" s="7"/>
      <c r="F76" s="10">
        <v>5085</v>
      </c>
      <c r="G76" s="7">
        <f t="shared" si="1"/>
        <v>14886783.638999984</v>
      </c>
      <c r="J76" s="11"/>
    </row>
    <row r="77" spans="1:10" x14ac:dyDescent="0.3">
      <c r="A77" s="12">
        <v>45887</v>
      </c>
      <c r="B77" s="5">
        <v>40414773825</v>
      </c>
      <c r="C77" s="6" t="s">
        <v>67</v>
      </c>
      <c r="D77" s="6" t="s">
        <v>68</v>
      </c>
      <c r="E77" s="7"/>
      <c r="F77" s="10">
        <v>14001.78</v>
      </c>
      <c r="G77" s="7">
        <f t="shared" si="1"/>
        <v>14872781.858999984</v>
      </c>
      <c r="I77" s="13"/>
      <c r="J77" s="14"/>
    </row>
    <row r="78" spans="1:10" x14ac:dyDescent="0.3">
      <c r="A78" s="12">
        <v>45887</v>
      </c>
      <c r="B78" s="5">
        <v>40416233582</v>
      </c>
      <c r="C78" s="6" t="s">
        <v>67</v>
      </c>
      <c r="D78" s="6" t="s">
        <v>68</v>
      </c>
      <c r="E78" s="7"/>
      <c r="F78" s="7">
        <v>32528.13</v>
      </c>
      <c r="G78" s="7">
        <f t="shared" si="1"/>
        <v>14840253.728999984</v>
      </c>
      <c r="I78" s="13"/>
      <c r="J78" s="14"/>
    </row>
    <row r="79" spans="1:10" ht="16.5" customHeight="1" x14ac:dyDescent="0.3">
      <c r="A79" s="12">
        <v>45887</v>
      </c>
      <c r="B79" s="5">
        <v>40419049327</v>
      </c>
      <c r="C79" s="6" t="s">
        <v>123</v>
      </c>
      <c r="D79" s="6" t="s">
        <v>150</v>
      </c>
      <c r="E79" s="7"/>
      <c r="F79" s="7">
        <v>2825</v>
      </c>
      <c r="G79" s="7">
        <f t="shared" si="1"/>
        <v>14837428.728999984</v>
      </c>
      <c r="I79" s="13"/>
      <c r="J79" s="14"/>
    </row>
    <row r="80" spans="1:10" ht="16.5" customHeight="1" x14ac:dyDescent="0.3">
      <c r="A80" s="12">
        <v>45888</v>
      </c>
      <c r="B80" s="5">
        <v>40423607472</v>
      </c>
      <c r="C80" s="6" t="s">
        <v>123</v>
      </c>
      <c r="D80" s="6" t="s">
        <v>151</v>
      </c>
      <c r="E80" s="7"/>
      <c r="F80" s="7">
        <v>18984</v>
      </c>
      <c r="G80" s="7">
        <f t="shared" si="1"/>
        <v>14818444.728999984</v>
      </c>
      <c r="I80" s="13"/>
      <c r="J80" s="14"/>
    </row>
    <row r="81" spans="1:10" ht="16.5" customHeight="1" x14ac:dyDescent="0.3">
      <c r="A81" s="12">
        <v>45889</v>
      </c>
      <c r="B81" s="5">
        <v>40437336971</v>
      </c>
      <c r="C81" s="6" t="s">
        <v>85</v>
      </c>
      <c r="D81" s="6" t="s">
        <v>64</v>
      </c>
      <c r="E81" s="7"/>
      <c r="F81" s="7">
        <v>250511.44</v>
      </c>
      <c r="G81" s="7">
        <f t="shared" si="1"/>
        <v>14567933.288999984</v>
      </c>
      <c r="I81" s="13"/>
      <c r="J81" s="14"/>
    </row>
    <row r="82" spans="1:10" ht="16.5" customHeight="1" x14ac:dyDescent="0.3">
      <c r="A82" s="12">
        <v>45889</v>
      </c>
      <c r="B82" s="5">
        <v>40437335029</v>
      </c>
      <c r="C82" s="6" t="s">
        <v>95</v>
      </c>
      <c r="D82" s="6" t="s">
        <v>110</v>
      </c>
      <c r="E82" s="7"/>
      <c r="F82" s="7">
        <v>45807.6</v>
      </c>
      <c r="G82" s="7">
        <f t="shared" si="1"/>
        <v>14522125.688999984</v>
      </c>
      <c r="I82" s="13"/>
      <c r="J82" s="14"/>
    </row>
    <row r="83" spans="1:10" ht="16.5" customHeight="1" x14ac:dyDescent="0.3">
      <c r="A83" s="12">
        <v>45889</v>
      </c>
      <c r="B83" s="5">
        <v>40437336017</v>
      </c>
      <c r="C83" s="6" t="s">
        <v>95</v>
      </c>
      <c r="D83" s="6" t="s">
        <v>110</v>
      </c>
      <c r="E83" s="7"/>
      <c r="F83" s="7">
        <v>2419</v>
      </c>
      <c r="G83" s="7">
        <f t="shared" si="1"/>
        <v>14519706.688999984</v>
      </c>
      <c r="I83" s="13"/>
      <c r="J83" s="14"/>
    </row>
    <row r="84" spans="1:10" ht="16.5" customHeight="1" x14ac:dyDescent="0.3">
      <c r="A84" s="12">
        <v>45889</v>
      </c>
      <c r="B84" s="5">
        <v>40437335608</v>
      </c>
      <c r="C84" s="6" t="s">
        <v>95</v>
      </c>
      <c r="D84" s="6" t="s">
        <v>110</v>
      </c>
      <c r="E84" s="7"/>
      <c r="F84" s="7">
        <v>33010.5</v>
      </c>
      <c r="G84" s="7">
        <f t="shared" si="1"/>
        <v>14486696.188999984</v>
      </c>
      <c r="I84" s="13"/>
      <c r="J84" s="14"/>
    </row>
    <row r="85" spans="1:10" ht="16.5" customHeight="1" x14ac:dyDescent="0.3">
      <c r="A85" s="12">
        <v>45889</v>
      </c>
      <c r="B85" s="5">
        <v>40437337647</v>
      </c>
      <c r="C85" s="6" t="s">
        <v>124</v>
      </c>
      <c r="D85" s="6" t="s">
        <v>152</v>
      </c>
      <c r="E85" s="7"/>
      <c r="F85" s="7">
        <v>1481449.15</v>
      </c>
      <c r="G85" s="7">
        <f t="shared" si="1"/>
        <v>13005247.038999984</v>
      </c>
      <c r="I85" s="13"/>
      <c r="J85" s="14"/>
    </row>
    <row r="86" spans="1:10" ht="16.5" customHeight="1" x14ac:dyDescent="0.3">
      <c r="A86" s="12">
        <v>45889</v>
      </c>
      <c r="B86" s="5">
        <v>40437336579</v>
      </c>
      <c r="C86" s="6" t="s">
        <v>95</v>
      </c>
      <c r="D86" s="6" t="s">
        <v>110</v>
      </c>
      <c r="E86" s="7"/>
      <c r="F86" s="7">
        <v>2313</v>
      </c>
      <c r="G86" s="7">
        <f t="shared" si="1"/>
        <v>13002934.038999984</v>
      </c>
      <c r="I86" s="13"/>
      <c r="J86" s="14"/>
    </row>
    <row r="87" spans="1:10" ht="16.5" customHeight="1" x14ac:dyDescent="0.3">
      <c r="A87" s="12">
        <v>45894</v>
      </c>
      <c r="B87" s="5"/>
      <c r="C87" s="6" t="s">
        <v>58</v>
      </c>
      <c r="D87" s="6" t="s">
        <v>153</v>
      </c>
      <c r="E87" s="7"/>
      <c r="F87" s="7">
        <v>913305.61</v>
      </c>
      <c r="G87" s="7">
        <f t="shared" si="1"/>
        <v>12089628.428999985</v>
      </c>
      <c r="I87" s="13"/>
      <c r="J87" s="14"/>
    </row>
    <row r="88" spans="1:10" ht="16.5" customHeight="1" x14ac:dyDescent="0.3">
      <c r="A88" s="12">
        <v>45896</v>
      </c>
      <c r="B88" s="5">
        <v>40490825169</v>
      </c>
      <c r="C88" s="6" t="s">
        <v>94</v>
      </c>
      <c r="D88" s="6" t="s">
        <v>97</v>
      </c>
      <c r="E88" s="7"/>
      <c r="F88" s="7">
        <v>188556.78</v>
      </c>
      <c r="G88" s="7">
        <f t="shared" si="1"/>
        <v>11901071.648999985</v>
      </c>
      <c r="H88" s="15"/>
      <c r="I88" s="13"/>
      <c r="J88" s="14"/>
    </row>
    <row r="89" spans="1:10" ht="16.5" customHeight="1" x14ac:dyDescent="0.3">
      <c r="A89" s="12">
        <v>45896</v>
      </c>
      <c r="B89" s="5">
        <v>40490844413</v>
      </c>
      <c r="C89" s="6" t="s">
        <v>67</v>
      </c>
      <c r="D89" s="6" t="s">
        <v>68</v>
      </c>
      <c r="E89" s="7"/>
      <c r="F89" s="7">
        <v>25054.04</v>
      </c>
      <c r="G89" s="7">
        <f t="shared" si="1"/>
        <v>11876017.608999986</v>
      </c>
      <c r="H89" s="15"/>
      <c r="I89" s="13"/>
      <c r="J89" s="14"/>
    </row>
    <row r="90" spans="1:10" ht="16.5" customHeight="1" x14ac:dyDescent="0.3">
      <c r="A90" s="12">
        <v>45896</v>
      </c>
      <c r="B90" s="5">
        <v>40490881064</v>
      </c>
      <c r="C90" s="6" t="s">
        <v>67</v>
      </c>
      <c r="D90" s="6" t="s">
        <v>68</v>
      </c>
      <c r="E90" s="7"/>
      <c r="F90" s="7">
        <v>44861.71</v>
      </c>
      <c r="G90" s="7">
        <f t="shared" si="1"/>
        <v>11831155.898999985</v>
      </c>
      <c r="H90" s="15"/>
      <c r="I90" s="13"/>
      <c r="J90" s="14"/>
    </row>
    <row r="91" spans="1:10" x14ac:dyDescent="0.3">
      <c r="A91" s="12">
        <v>45896</v>
      </c>
      <c r="B91" s="5">
        <v>40490872478</v>
      </c>
      <c r="C91" s="16" t="s">
        <v>67</v>
      </c>
      <c r="D91" s="6" t="s">
        <v>68</v>
      </c>
      <c r="E91" s="7"/>
      <c r="F91" s="10">
        <v>61868.82</v>
      </c>
      <c r="G91" s="7">
        <f t="shared" si="1"/>
        <v>11769287.078999985</v>
      </c>
      <c r="H91" s="15"/>
    </row>
    <row r="92" spans="1:10" x14ac:dyDescent="0.3">
      <c r="A92" s="12">
        <v>45896</v>
      </c>
      <c r="B92" s="5">
        <v>40490805810</v>
      </c>
      <c r="C92" s="16" t="s">
        <v>93</v>
      </c>
      <c r="D92" s="6" t="s">
        <v>64</v>
      </c>
      <c r="E92" s="7"/>
      <c r="F92" s="10">
        <v>59321.93</v>
      </c>
      <c r="G92" s="7">
        <f t="shared" si="1"/>
        <v>11709965.148999985</v>
      </c>
      <c r="H92" s="15"/>
    </row>
    <row r="93" spans="1:10" x14ac:dyDescent="0.3">
      <c r="A93" s="12">
        <v>45896</v>
      </c>
      <c r="B93" s="5">
        <v>40490792122</v>
      </c>
      <c r="C93" s="16" t="s">
        <v>93</v>
      </c>
      <c r="D93" s="6" t="s">
        <v>64</v>
      </c>
      <c r="E93" s="7"/>
      <c r="F93" s="10">
        <v>57530.33</v>
      </c>
      <c r="G93" s="7">
        <f t="shared" si="1"/>
        <v>11652434.818999985</v>
      </c>
      <c r="H93" s="15"/>
    </row>
    <row r="94" spans="1:10" x14ac:dyDescent="0.3">
      <c r="A94" s="12">
        <v>45896</v>
      </c>
      <c r="B94" s="5">
        <v>40491601135</v>
      </c>
      <c r="C94" s="16" t="s">
        <v>125</v>
      </c>
      <c r="D94" s="6" t="s">
        <v>154</v>
      </c>
      <c r="E94" s="7"/>
      <c r="F94" s="10">
        <v>10563.43</v>
      </c>
      <c r="G94" s="7">
        <f t="shared" si="1"/>
        <v>11641871.388999986</v>
      </c>
      <c r="H94" s="15"/>
    </row>
    <row r="95" spans="1:10" x14ac:dyDescent="0.3">
      <c r="A95" s="12">
        <v>45896</v>
      </c>
      <c r="B95" s="5">
        <v>4091551370</v>
      </c>
      <c r="C95" s="16" t="s">
        <v>126</v>
      </c>
      <c r="D95" s="6" t="s">
        <v>155</v>
      </c>
      <c r="E95" s="7"/>
      <c r="F95" s="10">
        <v>16094.66</v>
      </c>
      <c r="G95" s="7">
        <f t="shared" si="1"/>
        <v>11625776.728999985</v>
      </c>
      <c r="H95" s="15"/>
    </row>
    <row r="96" spans="1:10" x14ac:dyDescent="0.3">
      <c r="A96" s="12">
        <v>45896</v>
      </c>
      <c r="B96" s="5">
        <v>40491540856</v>
      </c>
      <c r="C96" s="6" t="s">
        <v>95</v>
      </c>
      <c r="D96" s="6" t="s">
        <v>156</v>
      </c>
      <c r="E96" s="7"/>
      <c r="F96" s="7">
        <v>14935</v>
      </c>
      <c r="G96" s="7">
        <f t="shared" si="1"/>
        <v>11610841.728999985</v>
      </c>
      <c r="H96" s="15"/>
      <c r="I96" s="13"/>
      <c r="J96" s="11"/>
    </row>
    <row r="97" spans="1:10" x14ac:dyDescent="0.3">
      <c r="A97" s="12">
        <v>45896</v>
      </c>
      <c r="B97" s="5">
        <v>40491571430</v>
      </c>
      <c r="C97" s="6" t="s">
        <v>118</v>
      </c>
      <c r="D97" s="6" t="s">
        <v>157</v>
      </c>
      <c r="E97" s="7"/>
      <c r="F97" s="7">
        <v>2850</v>
      </c>
      <c r="G97" s="7">
        <f t="shared" si="1"/>
        <v>11607991.728999985</v>
      </c>
      <c r="H97" s="15"/>
      <c r="I97" s="13"/>
      <c r="J97" s="11"/>
    </row>
    <row r="98" spans="1:10" x14ac:dyDescent="0.3">
      <c r="A98" s="12">
        <v>45896</v>
      </c>
      <c r="B98" s="5">
        <v>40491487601</v>
      </c>
      <c r="C98" s="6" t="s">
        <v>70</v>
      </c>
      <c r="D98" s="6" t="s">
        <v>71</v>
      </c>
      <c r="E98" s="7"/>
      <c r="F98" s="7">
        <v>16116.57</v>
      </c>
      <c r="G98" s="7">
        <f t="shared" si="1"/>
        <v>11591875.158999985</v>
      </c>
      <c r="H98" s="15"/>
      <c r="I98" s="13"/>
      <c r="J98" s="11"/>
    </row>
    <row r="99" spans="1:10" x14ac:dyDescent="0.3">
      <c r="A99" s="12">
        <v>45896</v>
      </c>
      <c r="B99" s="5">
        <v>40491497480</v>
      </c>
      <c r="C99" s="6" t="s">
        <v>127</v>
      </c>
      <c r="D99" s="6" t="s">
        <v>156</v>
      </c>
      <c r="E99" s="7"/>
      <c r="F99" s="7">
        <v>51964.7</v>
      </c>
      <c r="G99" s="7">
        <f t="shared" si="1"/>
        <v>11539910.458999986</v>
      </c>
      <c r="H99" s="15"/>
      <c r="I99" s="13"/>
      <c r="J99" s="11"/>
    </row>
    <row r="100" spans="1:10" x14ac:dyDescent="0.3">
      <c r="A100" s="12">
        <v>45896</v>
      </c>
      <c r="B100" s="5">
        <v>40491507086</v>
      </c>
      <c r="C100" s="6" t="s">
        <v>128</v>
      </c>
      <c r="D100" s="6" t="s">
        <v>158</v>
      </c>
      <c r="E100" s="7"/>
      <c r="F100" s="7">
        <v>10261.5</v>
      </c>
      <c r="G100" s="7">
        <f t="shared" si="1"/>
        <v>11529648.958999986</v>
      </c>
      <c r="H100" s="15"/>
      <c r="I100" s="13"/>
      <c r="J100" s="11"/>
    </row>
    <row r="101" spans="1:10" x14ac:dyDescent="0.3">
      <c r="A101" s="12">
        <v>45896</v>
      </c>
      <c r="B101" s="5">
        <v>40490758510</v>
      </c>
      <c r="C101" s="6" t="s">
        <v>123</v>
      </c>
      <c r="D101" s="6" t="s">
        <v>159</v>
      </c>
      <c r="E101" s="7"/>
      <c r="F101" s="7">
        <v>31640</v>
      </c>
      <c r="G101" s="7">
        <f t="shared" si="1"/>
        <v>11498008.958999986</v>
      </c>
      <c r="H101" s="15"/>
      <c r="I101" s="13"/>
      <c r="J101" s="11"/>
    </row>
    <row r="102" spans="1:10" x14ac:dyDescent="0.3">
      <c r="A102" s="12">
        <v>45897</v>
      </c>
      <c r="B102" s="5">
        <v>40500007573</v>
      </c>
      <c r="C102" s="6" t="s">
        <v>65</v>
      </c>
      <c r="D102" s="6" t="s">
        <v>63</v>
      </c>
      <c r="E102" s="7"/>
      <c r="F102" s="7">
        <v>42202.18</v>
      </c>
      <c r="G102" s="7">
        <f t="shared" si="1"/>
        <v>11455806.778999986</v>
      </c>
      <c r="H102" s="15"/>
      <c r="I102" s="27"/>
      <c r="J102" s="11"/>
    </row>
    <row r="103" spans="1:10" x14ac:dyDescent="0.3">
      <c r="A103" s="12">
        <v>45897</v>
      </c>
      <c r="B103" s="5">
        <v>40499992810</v>
      </c>
      <c r="C103" s="6" t="s">
        <v>66</v>
      </c>
      <c r="D103" s="6" t="s">
        <v>160</v>
      </c>
      <c r="E103" s="7"/>
      <c r="F103" s="7">
        <v>59890</v>
      </c>
      <c r="G103" s="7">
        <f t="shared" si="1"/>
        <v>11395916.778999986</v>
      </c>
      <c r="H103" s="15"/>
      <c r="I103" s="13"/>
      <c r="J103" s="11"/>
    </row>
    <row r="104" spans="1:10" x14ac:dyDescent="0.3">
      <c r="A104" s="12">
        <v>45897</v>
      </c>
      <c r="B104" s="5">
        <v>40500759275</v>
      </c>
      <c r="C104" s="6" t="s">
        <v>66</v>
      </c>
      <c r="D104" s="6" t="s">
        <v>161</v>
      </c>
      <c r="E104" s="7"/>
      <c r="F104" s="7">
        <v>18645</v>
      </c>
      <c r="G104" s="7">
        <f t="shared" si="1"/>
        <v>11377271.778999986</v>
      </c>
      <c r="H104" s="15"/>
      <c r="I104" s="17"/>
      <c r="J104" s="18"/>
    </row>
    <row r="105" spans="1:10" x14ac:dyDescent="0.3">
      <c r="A105" s="12">
        <v>45897</v>
      </c>
      <c r="B105" s="5">
        <v>40400774799</v>
      </c>
      <c r="C105" s="6" t="s">
        <v>66</v>
      </c>
      <c r="D105" s="6" t="s">
        <v>162</v>
      </c>
      <c r="E105" s="7"/>
      <c r="F105" s="7">
        <v>16385</v>
      </c>
      <c r="G105" s="7">
        <f t="shared" si="1"/>
        <v>11360886.778999986</v>
      </c>
      <c r="H105" s="15"/>
      <c r="I105" s="13"/>
      <c r="J105" s="11"/>
    </row>
    <row r="106" spans="1:10" x14ac:dyDescent="0.3">
      <c r="A106" s="12">
        <v>45897</v>
      </c>
      <c r="B106" s="5">
        <v>40500783887</v>
      </c>
      <c r="C106" s="6" t="s">
        <v>116</v>
      </c>
      <c r="D106" s="6" t="s">
        <v>163</v>
      </c>
      <c r="E106" s="7"/>
      <c r="F106" s="7">
        <v>135511.20000000001</v>
      </c>
      <c r="G106" s="7">
        <f t="shared" si="1"/>
        <v>11225375.578999987</v>
      </c>
      <c r="H106" s="15"/>
      <c r="I106" s="13"/>
      <c r="J106" s="11"/>
    </row>
    <row r="107" spans="1:10" x14ac:dyDescent="0.3">
      <c r="A107" s="12">
        <v>45897</v>
      </c>
      <c r="B107" s="5">
        <v>40499978262</v>
      </c>
      <c r="C107" s="6" t="s">
        <v>66</v>
      </c>
      <c r="D107" s="6" t="s">
        <v>164</v>
      </c>
      <c r="E107" s="7"/>
      <c r="F107" s="7">
        <v>29662.5</v>
      </c>
      <c r="G107" s="7">
        <f t="shared" si="1"/>
        <v>11195713.078999987</v>
      </c>
      <c r="H107" s="15"/>
      <c r="I107" s="13"/>
      <c r="J107" s="11"/>
    </row>
    <row r="108" spans="1:10" x14ac:dyDescent="0.3">
      <c r="A108" s="12">
        <v>45897</v>
      </c>
      <c r="B108" s="5">
        <v>40499951301</v>
      </c>
      <c r="C108" s="6" t="s">
        <v>66</v>
      </c>
      <c r="D108" s="6" t="s">
        <v>165</v>
      </c>
      <c r="E108" s="7"/>
      <c r="F108" s="7">
        <v>20340</v>
      </c>
      <c r="G108" s="7">
        <f t="shared" si="1"/>
        <v>11175373.078999987</v>
      </c>
      <c r="H108" s="15"/>
      <c r="I108" s="13"/>
      <c r="J108" s="11"/>
    </row>
    <row r="109" spans="1:10" x14ac:dyDescent="0.3">
      <c r="A109" s="12">
        <v>45897</v>
      </c>
      <c r="B109" s="5">
        <v>40500040071</v>
      </c>
      <c r="C109" s="6" t="s">
        <v>86</v>
      </c>
      <c r="D109" s="6" t="s">
        <v>69</v>
      </c>
      <c r="E109" s="7"/>
      <c r="F109" s="7">
        <v>15578.61</v>
      </c>
      <c r="G109" s="7">
        <f t="shared" si="1"/>
        <v>11159794.468999987</v>
      </c>
      <c r="H109" s="15"/>
      <c r="I109" s="13"/>
      <c r="J109" s="11"/>
    </row>
    <row r="110" spans="1:10" x14ac:dyDescent="0.3">
      <c r="A110" s="12">
        <v>45898</v>
      </c>
      <c r="B110" s="5">
        <v>40508533936</v>
      </c>
      <c r="C110" s="6" t="s">
        <v>129</v>
      </c>
      <c r="D110" s="6" t="s">
        <v>166</v>
      </c>
      <c r="E110" s="7"/>
      <c r="F110" s="7">
        <v>175916.48</v>
      </c>
      <c r="G110" s="7">
        <f t="shared" si="1"/>
        <v>10983877.988999987</v>
      </c>
      <c r="H110" s="15"/>
      <c r="I110" s="13"/>
      <c r="J110" s="11"/>
    </row>
    <row r="111" spans="1:10" x14ac:dyDescent="0.3">
      <c r="A111" s="12">
        <v>45898</v>
      </c>
      <c r="B111" s="5">
        <v>40510197477</v>
      </c>
      <c r="C111" s="6" t="s">
        <v>101</v>
      </c>
      <c r="D111" s="6" t="s">
        <v>108</v>
      </c>
      <c r="E111" s="7"/>
      <c r="F111" s="7">
        <v>9900</v>
      </c>
      <c r="G111" s="7">
        <f t="shared" si="1"/>
        <v>10973977.988999987</v>
      </c>
      <c r="H111" s="15"/>
      <c r="I111" s="13"/>
      <c r="J111" s="11"/>
    </row>
    <row r="112" spans="1:10" x14ac:dyDescent="0.3">
      <c r="A112" s="12">
        <v>45898</v>
      </c>
      <c r="B112" s="5">
        <v>40511959247</v>
      </c>
      <c r="C112" s="6" t="s">
        <v>130</v>
      </c>
      <c r="D112" s="6" t="s">
        <v>167</v>
      </c>
      <c r="E112" s="7"/>
      <c r="F112" s="7">
        <v>264000</v>
      </c>
      <c r="G112" s="7">
        <f t="shared" si="1"/>
        <v>10709977.988999987</v>
      </c>
      <c r="H112" s="15"/>
      <c r="I112" s="13"/>
      <c r="J112" s="11"/>
    </row>
    <row r="113" spans="1:10" x14ac:dyDescent="0.3">
      <c r="A113" s="12">
        <v>45898</v>
      </c>
      <c r="B113" s="5">
        <v>40512004740</v>
      </c>
      <c r="C113" s="6" t="s">
        <v>131</v>
      </c>
      <c r="D113" s="6" t="s">
        <v>167</v>
      </c>
      <c r="E113" s="7"/>
      <c r="F113" s="7">
        <v>182000</v>
      </c>
      <c r="G113" s="7">
        <f t="shared" ref="G113:G120" si="2">+G112+E113-F113</f>
        <v>10527977.988999987</v>
      </c>
      <c r="H113" s="15"/>
      <c r="I113" s="13"/>
      <c r="J113" s="11"/>
    </row>
    <row r="114" spans="1:10" x14ac:dyDescent="0.3">
      <c r="A114" s="12">
        <v>45898</v>
      </c>
      <c r="B114" s="5">
        <v>40509711209</v>
      </c>
      <c r="C114" s="6" t="s">
        <v>132</v>
      </c>
      <c r="D114" s="6" t="s">
        <v>168</v>
      </c>
      <c r="E114" s="7"/>
      <c r="F114" s="7">
        <v>4829.32</v>
      </c>
      <c r="G114" s="7">
        <f t="shared" si="2"/>
        <v>10523148.668999987</v>
      </c>
      <c r="H114" s="15"/>
      <c r="I114" s="13"/>
      <c r="J114" s="11"/>
    </row>
    <row r="115" spans="1:10" x14ac:dyDescent="0.3">
      <c r="A115" s="12">
        <v>45898</v>
      </c>
      <c r="B115" s="5">
        <v>40512141983</v>
      </c>
      <c r="C115" s="6" t="s">
        <v>133</v>
      </c>
      <c r="D115" s="6" t="s">
        <v>169</v>
      </c>
      <c r="E115" s="7"/>
      <c r="F115" s="7">
        <v>6587.75</v>
      </c>
      <c r="G115" s="7">
        <f t="shared" si="2"/>
        <v>10516560.918999987</v>
      </c>
      <c r="H115" s="15"/>
      <c r="I115" s="13"/>
      <c r="J115" s="11"/>
    </row>
    <row r="116" spans="1:10" x14ac:dyDescent="0.3">
      <c r="A116" s="12">
        <v>45898</v>
      </c>
      <c r="B116" s="5">
        <v>40510130116</v>
      </c>
      <c r="C116" s="6" t="s">
        <v>98</v>
      </c>
      <c r="D116" s="6" t="s">
        <v>170</v>
      </c>
      <c r="E116" s="7"/>
      <c r="F116" s="7">
        <v>158529.29999999999</v>
      </c>
      <c r="G116" s="7">
        <f t="shared" si="2"/>
        <v>10358031.618999986</v>
      </c>
      <c r="H116" s="15"/>
      <c r="I116" s="13"/>
      <c r="J116" s="11"/>
    </row>
    <row r="117" spans="1:10" x14ac:dyDescent="0.3">
      <c r="A117" s="12">
        <v>45838</v>
      </c>
      <c r="B117" s="5"/>
      <c r="C117" s="6" t="s">
        <v>111</v>
      </c>
      <c r="D117" s="6" t="s">
        <v>111</v>
      </c>
      <c r="E117" s="7">
        <v>626250</v>
      </c>
      <c r="F117" s="7"/>
      <c r="G117" s="7">
        <f t="shared" si="2"/>
        <v>10984281.618999986</v>
      </c>
      <c r="H117" s="15"/>
      <c r="I117" s="27"/>
      <c r="J117" s="11"/>
    </row>
    <row r="118" spans="1:10" x14ac:dyDescent="0.3">
      <c r="A118" s="12">
        <v>45838</v>
      </c>
      <c r="B118" s="5"/>
      <c r="C118" s="6" t="s">
        <v>91</v>
      </c>
      <c r="D118" s="6" t="s">
        <v>92</v>
      </c>
      <c r="E118" s="7"/>
      <c r="F118" s="7">
        <v>77828.13</v>
      </c>
      <c r="G118" s="7">
        <f t="shared" si="2"/>
        <v>10906453.488999985</v>
      </c>
      <c r="H118" s="15"/>
      <c r="I118" s="27"/>
      <c r="J118" s="11"/>
    </row>
    <row r="119" spans="1:10" x14ac:dyDescent="0.3">
      <c r="A119" s="12">
        <v>45899</v>
      </c>
      <c r="B119" s="5"/>
      <c r="C119" s="6" t="s">
        <v>103</v>
      </c>
      <c r="D119" s="6" t="s">
        <v>103</v>
      </c>
      <c r="E119" s="7">
        <v>0.02</v>
      </c>
      <c r="F119" s="7"/>
      <c r="G119" s="7">
        <f t="shared" si="2"/>
        <v>10906453.508999985</v>
      </c>
      <c r="H119" s="15"/>
      <c r="I119" s="27"/>
      <c r="J119" s="11"/>
    </row>
    <row r="120" spans="1:10" x14ac:dyDescent="0.3">
      <c r="A120" s="12">
        <v>45688</v>
      </c>
      <c r="B120" s="5"/>
      <c r="C120" s="6" t="s">
        <v>72</v>
      </c>
      <c r="D120" s="6" t="s">
        <v>73</v>
      </c>
      <c r="E120" s="7"/>
      <c r="F120" s="7">
        <v>21588.86</v>
      </c>
      <c r="G120" s="7">
        <f t="shared" si="2"/>
        <v>10884864.648999985</v>
      </c>
      <c r="H120" s="15"/>
      <c r="I120" s="13"/>
      <c r="J120" s="14"/>
    </row>
    <row r="121" spans="1:10" x14ac:dyDescent="0.3">
      <c r="D121" s="19"/>
      <c r="E121" s="15"/>
      <c r="F121" s="20"/>
      <c r="H121" s="21"/>
    </row>
    <row r="122" spans="1:10" x14ac:dyDescent="0.3">
      <c r="F122" s="22"/>
      <c r="G122" s="15"/>
      <c r="H122" s="15"/>
      <c r="I122" s="15"/>
    </row>
    <row r="123" spans="1:10" x14ac:dyDescent="0.3">
      <c r="C123" s="23" t="s">
        <v>74</v>
      </c>
      <c r="D123" s="24"/>
      <c r="E123" s="24"/>
      <c r="F123" s="24" t="s">
        <v>75</v>
      </c>
      <c r="G123" s="25"/>
      <c r="H123" s="15"/>
      <c r="I123" s="15"/>
    </row>
    <row r="124" spans="1:10" x14ac:dyDescent="0.3">
      <c r="C124" s="24" t="s">
        <v>76</v>
      </c>
      <c r="D124" s="24"/>
      <c r="E124" s="24"/>
      <c r="F124" s="24" t="s">
        <v>77</v>
      </c>
      <c r="G124" s="26"/>
    </row>
    <row r="125" spans="1:10" x14ac:dyDescent="0.3">
      <c r="C125" s="24" t="s">
        <v>78</v>
      </c>
      <c r="D125" s="24"/>
      <c r="E125" s="24"/>
      <c r="F125" s="24" t="s">
        <v>79</v>
      </c>
      <c r="G125" s="26"/>
      <c r="I125" s="15"/>
    </row>
    <row r="128" spans="1:10" x14ac:dyDescent="0.3">
      <c r="C128" s="15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23E2-73DB-4C3C-ADDA-ACA3FAFBBD8A}">
  <dimension ref="A1:K27"/>
  <sheetViews>
    <sheetView workbookViewId="0">
      <selection activeCell="K11" sqref="K11"/>
    </sheetView>
  </sheetViews>
  <sheetFormatPr baseColWidth="10" defaultRowHeight="14.4" x14ac:dyDescent="0.3"/>
  <cols>
    <col min="2" max="2" width="14" customWidth="1"/>
    <col min="3" max="3" width="30.44140625" customWidth="1"/>
    <col min="4" max="4" width="30.88671875" customWidth="1"/>
    <col min="5" max="5" width="13.5546875" customWidth="1"/>
    <col min="6" max="6" width="13.109375" customWidth="1"/>
    <col min="7" max="7" width="14.33203125" customWidth="1"/>
  </cols>
  <sheetData>
    <row r="1" spans="1:11" ht="18" x14ac:dyDescent="0.35">
      <c r="A1" s="56" t="s">
        <v>0</v>
      </c>
      <c r="B1" s="56"/>
      <c r="C1" s="56"/>
      <c r="D1" s="56"/>
      <c r="E1" s="56"/>
      <c r="F1" s="56"/>
      <c r="G1" s="56"/>
    </row>
    <row r="2" spans="1:11" ht="18" x14ac:dyDescent="0.35">
      <c r="A2" s="56" t="s">
        <v>1</v>
      </c>
      <c r="B2" s="56"/>
      <c r="C2" s="56"/>
      <c r="D2" s="56"/>
      <c r="E2" s="56"/>
      <c r="F2" s="56"/>
      <c r="G2" s="56"/>
    </row>
    <row r="3" spans="1:11" x14ac:dyDescent="0.3">
      <c r="A3" s="58" t="s">
        <v>2</v>
      </c>
      <c r="B3" s="58"/>
      <c r="C3" s="58"/>
      <c r="D3" s="58"/>
      <c r="E3" s="58"/>
      <c r="F3" s="58"/>
      <c r="G3" s="58"/>
    </row>
    <row r="4" spans="1:11" x14ac:dyDescent="0.3">
      <c r="A4" s="58" t="s">
        <v>3</v>
      </c>
      <c r="B4" s="58"/>
      <c r="C4" s="58"/>
      <c r="D4" s="58"/>
      <c r="E4" s="58"/>
      <c r="F4" s="58"/>
      <c r="G4" s="58"/>
    </row>
    <row r="5" spans="1:11" x14ac:dyDescent="0.3">
      <c r="A5" s="58" t="s">
        <v>171</v>
      </c>
      <c r="B5" s="58"/>
      <c r="C5" s="58"/>
      <c r="D5" s="58"/>
      <c r="E5" s="58"/>
      <c r="F5" s="58"/>
      <c r="G5" s="58"/>
    </row>
    <row r="6" spans="1:11" x14ac:dyDescent="0.3">
      <c r="A6" s="58" t="s">
        <v>172</v>
      </c>
      <c r="B6" s="58"/>
      <c r="C6" s="58"/>
      <c r="D6" s="58"/>
      <c r="E6" s="58"/>
      <c r="F6" s="58"/>
      <c r="G6" s="58"/>
    </row>
    <row r="7" spans="1:11" x14ac:dyDescent="0.3">
      <c r="A7" s="26"/>
      <c r="C7" s="28"/>
      <c r="E7" s="29"/>
      <c r="F7" s="30"/>
      <c r="G7" s="29"/>
    </row>
    <row r="8" spans="1:11" ht="15.6" x14ac:dyDescent="0.4">
      <c r="A8" s="1" t="s">
        <v>6</v>
      </c>
      <c r="B8" s="1" t="s">
        <v>7</v>
      </c>
      <c r="C8" s="1" t="s">
        <v>8</v>
      </c>
      <c r="D8" s="1" t="s">
        <v>9</v>
      </c>
      <c r="E8" s="3" t="s">
        <v>10</v>
      </c>
      <c r="F8" s="3" t="s">
        <v>11</v>
      </c>
      <c r="G8" s="3" t="s">
        <v>12</v>
      </c>
    </row>
    <row r="9" spans="1:11" x14ac:dyDescent="0.3">
      <c r="A9" s="31">
        <v>45444</v>
      </c>
      <c r="B9" s="32"/>
      <c r="C9" s="33" t="s">
        <v>173</v>
      </c>
      <c r="D9" s="34"/>
      <c r="E9" s="35"/>
      <c r="F9" s="36"/>
      <c r="G9" s="37">
        <v>2814.2499999998586</v>
      </c>
    </row>
    <row r="10" spans="1:11" x14ac:dyDescent="0.3">
      <c r="A10" s="31"/>
      <c r="B10" s="32"/>
      <c r="C10" s="33" t="s">
        <v>102</v>
      </c>
      <c r="D10" s="34" t="s">
        <v>102</v>
      </c>
      <c r="E10" s="35">
        <v>1969816.39</v>
      </c>
      <c r="F10" s="36"/>
      <c r="G10" s="37">
        <f>+G9+E10-F10</f>
        <v>1972630.6399999997</v>
      </c>
    </row>
    <row r="11" spans="1:11" x14ac:dyDescent="0.3">
      <c r="A11" s="31">
        <v>45883</v>
      </c>
      <c r="B11" s="32">
        <v>40389597040</v>
      </c>
      <c r="C11" s="33" t="s">
        <v>104</v>
      </c>
      <c r="D11" s="34" t="s">
        <v>109</v>
      </c>
      <c r="E11" s="35"/>
      <c r="F11" s="36">
        <v>511100</v>
      </c>
      <c r="G11" s="37">
        <f t="shared" ref="G11:G21" si="0">+G10+E11-F11</f>
        <v>1461530.6399999997</v>
      </c>
      <c r="K11" t="s">
        <v>247</v>
      </c>
    </row>
    <row r="12" spans="1:11" x14ac:dyDescent="0.3">
      <c r="A12" s="31">
        <v>45883</v>
      </c>
      <c r="B12" s="32">
        <v>40389610106</v>
      </c>
      <c r="C12" s="33" t="s">
        <v>174</v>
      </c>
      <c r="D12" s="34" t="s">
        <v>175</v>
      </c>
      <c r="E12" s="35"/>
      <c r="F12" s="36">
        <v>327550.5</v>
      </c>
      <c r="G12" s="37">
        <f t="shared" si="0"/>
        <v>1133980.1399999997</v>
      </c>
    </row>
    <row r="13" spans="1:11" x14ac:dyDescent="0.3">
      <c r="A13" s="31">
        <v>45883</v>
      </c>
      <c r="B13" s="32">
        <v>40389596839</v>
      </c>
      <c r="C13" s="33" t="s">
        <v>104</v>
      </c>
      <c r="D13" s="34" t="s">
        <v>109</v>
      </c>
      <c r="E13" s="35"/>
      <c r="F13" s="36">
        <v>375250</v>
      </c>
      <c r="G13" s="37">
        <f t="shared" si="0"/>
        <v>758730.13999999966</v>
      </c>
    </row>
    <row r="14" spans="1:11" x14ac:dyDescent="0.3">
      <c r="A14" s="31">
        <v>45883</v>
      </c>
      <c r="B14" s="32">
        <v>40389602355</v>
      </c>
      <c r="C14" s="33" t="s">
        <v>104</v>
      </c>
      <c r="D14" s="34" t="s">
        <v>109</v>
      </c>
      <c r="E14" s="35"/>
      <c r="F14" s="36">
        <v>327750</v>
      </c>
      <c r="G14" s="37">
        <f t="shared" si="0"/>
        <v>430980.13999999966</v>
      </c>
    </row>
    <row r="15" spans="1:11" x14ac:dyDescent="0.3">
      <c r="A15" s="31">
        <v>45883</v>
      </c>
      <c r="B15" s="32">
        <v>40389596566</v>
      </c>
      <c r="C15" s="33" t="s">
        <v>174</v>
      </c>
      <c r="D15" s="34" t="s">
        <v>175</v>
      </c>
      <c r="E15" s="35"/>
      <c r="F15" s="36">
        <v>184832</v>
      </c>
      <c r="G15" s="37">
        <f t="shared" si="0"/>
        <v>246148.13999999966</v>
      </c>
    </row>
    <row r="16" spans="1:11" x14ac:dyDescent="0.3">
      <c r="A16" s="31">
        <v>45883</v>
      </c>
      <c r="B16" s="32">
        <v>40389609597</v>
      </c>
      <c r="C16" s="33" t="s">
        <v>174</v>
      </c>
      <c r="D16" s="34" t="s">
        <v>175</v>
      </c>
      <c r="E16" s="35"/>
      <c r="F16" s="36">
        <v>69350</v>
      </c>
      <c r="G16" s="37">
        <f t="shared" si="0"/>
        <v>176798.13999999966</v>
      </c>
    </row>
    <row r="17" spans="1:8" x14ac:dyDescent="0.3">
      <c r="A17" s="31">
        <v>45883</v>
      </c>
      <c r="B17" s="32">
        <v>40389602771</v>
      </c>
      <c r="C17" s="33" t="s">
        <v>100</v>
      </c>
      <c r="D17" s="34" t="s">
        <v>109</v>
      </c>
      <c r="E17" s="35"/>
      <c r="F17" s="36">
        <v>51680</v>
      </c>
      <c r="G17" s="37">
        <f t="shared" si="0"/>
        <v>125118.13999999966</v>
      </c>
    </row>
    <row r="18" spans="1:8" ht="26.4" x14ac:dyDescent="0.3">
      <c r="A18" s="31">
        <v>45883</v>
      </c>
      <c r="B18" s="32">
        <v>40389603085</v>
      </c>
      <c r="C18" s="33" t="s">
        <v>67</v>
      </c>
      <c r="D18" s="34" t="s">
        <v>176</v>
      </c>
      <c r="E18" s="35"/>
      <c r="F18" s="36">
        <v>18004.66</v>
      </c>
      <c r="G18" s="37">
        <f t="shared" si="0"/>
        <v>107113.47999999966</v>
      </c>
    </row>
    <row r="19" spans="1:8" x14ac:dyDescent="0.3">
      <c r="A19" s="31">
        <v>45883</v>
      </c>
      <c r="B19" s="32">
        <v>40389934493</v>
      </c>
      <c r="C19" s="33" t="s">
        <v>177</v>
      </c>
      <c r="D19" s="34" t="s">
        <v>178</v>
      </c>
      <c r="E19" s="35"/>
      <c r="F19" s="36">
        <v>5634.99</v>
      </c>
      <c r="G19" s="37">
        <f t="shared" si="0"/>
        <v>101478.48999999966</v>
      </c>
    </row>
    <row r="20" spans="1:8" x14ac:dyDescent="0.3">
      <c r="A20" s="31">
        <v>45884</v>
      </c>
      <c r="B20" s="32" t="s">
        <v>179</v>
      </c>
      <c r="C20" s="33" t="s">
        <v>180</v>
      </c>
      <c r="D20" s="34" t="s">
        <v>181</v>
      </c>
      <c r="E20" s="35"/>
      <c r="F20" s="36">
        <v>98312.18</v>
      </c>
      <c r="G20" s="37">
        <f t="shared" si="0"/>
        <v>3166.309999999663</v>
      </c>
    </row>
    <row r="21" spans="1:8" x14ac:dyDescent="0.3">
      <c r="A21" s="31"/>
      <c r="B21" s="32"/>
      <c r="C21" s="33" t="s">
        <v>72</v>
      </c>
      <c r="D21" s="34" t="s">
        <v>73</v>
      </c>
      <c r="E21" s="35"/>
      <c r="F21" s="36">
        <v>3061.75</v>
      </c>
      <c r="G21" s="37">
        <f t="shared" si="0"/>
        <v>104.55999999966298</v>
      </c>
    </row>
    <row r="22" spans="1:8" x14ac:dyDescent="0.3">
      <c r="A22" s="38"/>
      <c r="C22" s="39"/>
      <c r="F22" s="40"/>
      <c r="H22" s="22"/>
    </row>
    <row r="23" spans="1:8" x14ac:dyDescent="0.3">
      <c r="F23" s="41"/>
    </row>
    <row r="24" spans="1:8" x14ac:dyDescent="0.3">
      <c r="F24" s="42"/>
    </row>
    <row r="25" spans="1:8" x14ac:dyDescent="0.3">
      <c r="B25" s="23" t="s">
        <v>74</v>
      </c>
      <c r="C25" s="24"/>
      <c r="D25" s="24"/>
      <c r="E25" s="24" t="s">
        <v>75</v>
      </c>
      <c r="F25" s="26"/>
    </row>
    <row r="26" spans="1:8" x14ac:dyDescent="0.3">
      <c r="B26" s="24" t="s">
        <v>76</v>
      </c>
      <c r="C26" s="24"/>
      <c r="D26" s="24"/>
      <c r="E26" s="24" t="s">
        <v>77</v>
      </c>
      <c r="F26" s="26"/>
    </row>
    <row r="27" spans="1:8" x14ac:dyDescent="0.3">
      <c r="B27" s="24" t="s">
        <v>78</v>
      </c>
      <c r="C27" s="24"/>
      <c r="D27" s="24"/>
      <c r="E27" s="24" t="s">
        <v>79</v>
      </c>
      <c r="F27" s="26"/>
    </row>
  </sheetData>
  <mergeCells count="6">
    <mergeCell ref="A5:G5"/>
    <mergeCell ref="A6:G6"/>
    <mergeCell ref="A1:G1"/>
    <mergeCell ref="A2:G2"/>
    <mergeCell ref="A3:G3"/>
    <mergeCell ref="A4:G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653B-FBE1-4071-B3DB-2919AE2DFC15}">
  <dimension ref="A1:H81"/>
  <sheetViews>
    <sheetView workbookViewId="0">
      <selection activeCell="K12" sqref="K12"/>
    </sheetView>
  </sheetViews>
  <sheetFormatPr baseColWidth="10" defaultRowHeight="14.4" x14ac:dyDescent="0.3"/>
  <cols>
    <col min="1" max="1" width="10.6640625" bestFit="1" customWidth="1"/>
    <col min="2" max="2" width="12.6640625" customWidth="1"/>
    <col min="3" max="3" width="27.88671875" customWidth="1"/>
    <col min="4" max="4" width="44.33203125" customWidth="1"/>
    <col min="5" max="5" width="13.5546875" customWidth="1"/>
    <col min="6" max="6" width="12.109375" customWidth="1"/>
    <col min="7" max="7" width="12.5546875" customWidth="1"/>
  </cols>
  <sheetData>
    <row r="1" spans="1:7" x14ac:dyDescent="0.3">
      <c r="E1" s="43"/>
    </row>
    <row r="2" spans="1:7" x14ac:dyDescent="0.3">
      <c r="E2" s="43"/>
    </row>
    <row r="3" spans="1:7" x14ac:dyDescent="0.3">
      <c r="E3" s="43"/>
    </row>
    <row r="4" spans="1:7" x14ac:dyDescent="0.3">
      <c r="A4" s="58" t="s">
        <v>0</v>
      </c>
      <c r="B4" s="58"/>
      <c r="C4" s="58"/>
      <c r="D4" s="58"/>
      <c r="E4" s="58"/>
      <c r="F4" s="58"/>
      <c r="G4" s="58"/>
    </row>
    <row r="5" spans="1:7" x14ac:dyDescent="0.3">
      <c r="A5" s="58" t="s">
        <v>1</v>
      </c>
      <c r="B5" s="58"/>
      <c r="C5" s="58"/>
      <c r="D5" s="58"/>
      <c r="E5" s="58"/>
      <c r="F5" s="58"/>
      <c r="G5" s="58"/>
    </row>
    <row r="6" spans="1:7" x14ac:dyDescent="0.3">
      <c r="A6" s="58" t="s">
        <v>2</v>
      </c>
      <c r="B6" s="58"/>
      <c r="C6" s="58"/>
      <c r="D6" s="58"/>
      <c r="E6" s="58"/>
      <c r="F6" s="58"/>
      <c r="G6" s="58"/>
    </row>
    <row r="7" spans="1:7" x14ac:dyDescent="0.3">
      <c r="A7" s="58" t="s">
        <v>3</v>
      </c>
      <c r="B7" s="58"/>
      <c r="C7" s="58"/>
      <c r="D7" s="58"/>
      <c r="E7" s="58"/>
      <c r="F7" s="58"/>
      <c r="G7" s="58"/>
    </row>
    <row r="8" spans="1:7" x14ac:dyDescent="0.3">
      <c r="A8" s="58" t="s">
        <v>182</v>
      </c>
      <c r="B8" s="58"/>
      <c r="C8" s="58"/>
      <c r="D8" s="58"/>
      <c r="E8" s="58"/>
      <c r="F8" s="58"/>
      <c r="G8" s="58"/>
    </row>
    <row r="9" spans="1:7" x14ac:dyDescent="0.3">
      <c r="A9" s="58" t="s">
        <v>183</v>
      </c>
      <c r="B9" s="58"/>
      <c r="C9" s="58"/>
      <c r="D9" s="58"/>
      <c r="E9" s="58"/>
      <c r="F9" s="58"/>
      <c r="G9" s="58"/>
    </row>
    <row r="10" spans="1:7" ht="17.399999999999999" x14ac:dyDescent="0.45">
      <c r="A10" s="44" t="s">
        <v>6</v>
      </c>
      <c r="B10" s="45" t="s">
        <v>7</v>
      </c>
      <c r="C10" s="45" t="s">
        <v>8</v>
      </c>
      <c r="D10" s="45" t="s">
        <v>9</v>
      </c>
      <c r="E10" s="46" t="s">
        <v>10</v>
      </c>
      <c r="F10" s="47" t="s">
        <v>11</v>
      </c>
      <c r="G10" s="48" t="s">
        <v>12</v>
      </c>
    </row>
    <row r="11" spans="1:7" x14ac:dyDescent="0.3">
      <c r="A11" s="49">
        <v>45870</v>
      </c>
      <c r="B11" s="50"/>
      <c r="C11" s="51" t="s">
        <v>184</v>
      </c>
      <c r="D11" s="52"/>
      <c r="E11" s="53"/>
      <c r="F11" s="50"/>
      <c r="G11" s="37">
        <v>6489.7699999999932</v>
      </c>
    </row>
    <row r="12" spans="1:7" x14ac:dyDescent="0.3">
      <c r="A12" s="49">
        <v>45876</v>
      </c>
      <c r="B12" s="50"/>
      <c r="C12" s="51" t="s">
        <v>102</v>
      </c>
      <c r="D12" s="52" t="s">
        <v>185</v>
      </c>
      <c r="E12" s="53">
        <v>190834.19</v>
      </c>
      <c r="F12" s="50"/>
      <c r="G12" s="37">
        <f>+G11+E12-F12</f>
        <v>197323.96</v>
      </c>
    </row>
    <row r="13" spans="1:7" x14ac:dyDescent="0.3">
      <c r="A13" s="49">
        <v>45876</v>
      </c>
      <c r="B13" s="50">
        <v>40370903548</v>
      </c>
      <c r="C13" s="51" t="s">
        <v>186</v>
      </c>
      <c r="D13" s="52" t="s">
        <v>187</v>
      </c>
      <c r="E13" s="53"/>
      <c r="F13" s="54">
        <v>11550</v>
      </c>
      <c r="G13" s="37">
        <f t="shared" ref="G13:G74" si="0">+G12+E13-F13</f>
        <v>185773.96</v>
      </c>
    </row>
    <row r="14" spans="1:7" x14ac:dyDescent="0.3">
      <c r="A14" s="49">
        <v>45877</v>
      </c>
      <c r="B14" s="50">
        <v>40370962506</v>
      </c>
      <c r="C14" s="51" t="s">
        <v>130</v>
      </c>
      <c r="D14" s="52" t="s">
        <v>187</v>
      </c>
      <c r="E14" s="53"/>
      <c r="F14" s="54">
        <v>9000</v>
      </c>
      <c r="G14" s="37">
        <f t="shared" si="0"/>
        <v>176773.96</v>
      </c>
    </row>
    <row r="15" spans="1:7" x14ac:dyDescent="0.3">
      <c r="A15" s="49">
        <v>45876</v>
      </c>
      <c r="B15" s="50">
        <v>40370894375</v>
      </c>
      <c r="C15" s="51" t="s">
        <v>188</v>
      </c>
      <c r="D15" s="52" t="s">
        <v>187</v>
      </c>
      <c r="E15" s="53"/>
      <c r="F15" s="54">
        <v>900</v>
      </c>
      <c r="G15" s="37">
        <f t="shared" si="0"/>
        <v>175873.96</v>
      </c>
    </row>
    <row r="16" spans="1:7" x14ac:dyDescent="0.3">
      <c r="A16" s="49">
        <v>45881</v>
      </c>
      <c r="B16" s="50">
        <v>40371477494</v>
      </c>
      <c r="C16" s="51" t="s">
        <v>189</v>
      </c>
      <c r="D16" s="52" t="s">
        <v>187</v>
      </c>
      <c r="E16" s="53"/>
      <c r="F16" s="54">
        <v>900</v>
      </c>
      <c r="G16" s="37">
        <f t="shared" si="0"/>
        <v>174973.96</v>
      </c>
    </row>
    <row r="17" spans="1:7" x14ac:dyDescent="0.3">
      <c r="A17" s="49">
        <v>46977</v>
      </c>
      <c r="B17" s="50">
        <v>40372595307</v>
      </c>
      <c r="C17" s="51" t="s">
        <v>190</v>
      </c>
      <c r="D17" s="52" t="s">
        <v>187</v>
      </c>
      <c r="E17" s="53"/>
      <c r="F17" s="54">
        <v>900</v>
      </c>
      <c r="G17" s="37">
        <f t="shared" si="0"/>
        <v>174073.96</v>
      </c>
    </row>
    <row r="18" spans="1:7" x14ac:dyDescent="0.3">
      <c r="A18" s="49">
        <v>45881</v>
      </c>
      <c r="B18" s="50">
        <v>40372594884</v>
      </c>
      <c r="C18" s="51" t="s">
        <v>191</v>
      </c>
      <c r="D18" s="52" t="s">
        <v>187</v>
      </c>
      <c r="E18" s="53"/>
      <c r="F18" s="54">
        <v>2100</v>
      </c>
      <c r="G18" s="37">
        <f t="shared" si="0"/>
        <v>171973.96</v>
      </c>
    </row>
    <row r="19" spans="1:7" x14ac:dyDescent="0.3">
      <c r="A19" s="49">
        <v>45881</v>
      </c>
      <c r="B19" s="50">
        <v>40371477744</v>
      </c>
      <c r="C19" s="51" t="s">
        <v>192</v>
      </c>
      <c r="D19" s="52" t="s">
        <v>187</v>
      </c>
      <c r="E19" s="53"/>
      <c r="F19" s="54">
        <v>1050</v>
      </c>
      <c r="G19" s="37">
        <f t="shared" si="0"/>
        <v>170923.96</v>
      </c>
    </row>
    <row r="20" spans="1:7" x14ac:dyDescent="0.3">
      <c r="A20" s="49">
        <v>45881</v>
      </c>
      <c r="B20" s="50">
        <v>40372604752</v>
      </c>
      <c r="C20" s="51" t="s">
        <v>193</v>
      </c>
      <c r="D20" s="52" t="s">
        <v>187</v>
      </c>
      <c r="E20" s="53"/>
      <c r="F20" s="54">
        <v>1050</v>
      </c>
      <c r="G20" s="37">
        <f t="shared" si="0"/>
        <v>169873.96</v>
      </c>
    </row>
    <row r="21" spans="1:7" x14ac:dyDescent="0.3">
      <c r="A21" s="49">
        <v>45877</v>
      </c>
      <c r="B21" s="50">
        <v>40370941704</v>
      </c>
      <c r="C21" s="51" t="s">
        <v>194</v>
      </c>
      <c r="D21" s="52" t="s">
        <v>187</v>
      </c>
      <c r="E21" s="53"/>
      <c r="F21" s="54">
        <v>1600</v>
      </c>
      <c r="G21" s="37">
        <f t="shared" si="0"/>
        <v>168273.96</v>
      </c>
    </row>
    <row r="22" spans="1:7" x14ac:dyDescent="0.3">
      <c r="A22" s="49">
        <v>45876</v>
      </c>
      <c r="B22" s="50">
        <v>40370894116</v>
      </c>
      <c r="C22" s="51" t="s">
        <v>195</v>
      </c>
      <c r="D22" s="52" t="s">
        <v>187</v>
      </c>
      <c r="E22" s="53"/>
      <c r="F22" s="54">
        <v>2400</v>
      </c>
      <c r="G22" s="37">
        <f t="shared" si="0"/>
        <v>165873.96</v>
      </c>
    </row>
    <row r="23" spans="1:7" x14ac:dyDescent="0.3">
      <c r="A23" s="49">
        <v>45876</v>
      </c>
      <c r="B23" s="50">
        <v>40370887525</v>
      </c>
      <c r="C23" s="51" t="s">
        <v>196</v>
      </c>
      <c r="D23" s="52" t="s">
        <v>187</v>
      </c>
      <c r="E23" s="53"/>
      <c r="F23" s="54">
        <v>900</v>
      </c>
      <c r="G23" s="37">
        <f t="shared" si="0"/>
        <v>164973.96</v>
      </c>
    </row>
    <row r="24" spans="1:7" x14ac:dyDescent="0.3">
      <c r="A24" s="49">
        <v>45876</v>
      </c>
      <c r="B24" s="50">
        <v>40370877502</v>
      </c>
      <c r="C24" s="51" t="s">
        <v>197</v>
      </c>
      <c r="D24" s="52" t="s">
        <v>187</v>
      </c>
      <c r="E24" s="53"/>
      <c r="F24" s="54">
        <v>5250</v>
      </c>
      <c r="G24" s="37">
        <f t="shared" si="0"/>
        <v>159723.96</v>
      </c>
    </row>
    <row r="25" spans="1:7" x14ac:dyDescent="0.3">
      <c r="A25" s="49">
        <v>45881</v>
      </c>
      <c r="B25" s="50">
        <v>40374543299</v>
      </c>
      <c r="C25" s="51" t="s">
        <v>198</v>
      </c>
      <c r="D25" s="52" t="s">
        <v>187</v>
      </c>
      <c r="E25" s="53"/>
      <c r="F25" s="54">
        <v>750</v>
      </c>
      <c r="G25" s="37">
        <f t="shared" si="0"/>
        <v>158973.96</v>
      </c>
    </row>
    <row r="26" spans="1:7" x14ac:dyDescent="0.3">
      <c r="A26" s="49">
        <v>45876</v>
      </c>
      <c r="B26" s="50">
        <v>40370902781</v>
      </c>
      <c r="C26" s="51" t="s">
        <v>199</v>
      </c>
      <c r="D26" s="52" t="s">
        <v>187</v>
      </c>
      <c r="E26" s="53"/>
      <c r="F26" s="54">
        <v>5250</v>
      </c>
      <c r="G26" s="37">
        <f t="shared" si="0"/>
        <v>153723.96</v>
      </c>
    </row>
    <row r="27" spans="1:7" x14ac:dyDescent="0.3">
      <c r="A27" s="49">
        <v>45881</v>
      </c>
      <c r="B27" s="50">
        <v>40371001830</v>
      </c>
      <c r="C27" s="51" t="s">
        <v>200</v>
      </c>
      <c r="D27" s="52" t="s">
        <v>187</v>
      </c>
      <c r="E27" s="53"/>
      <c r="F27" s="54">
        <v>2400</v>
      </c>
      <c r="G27" s="37">
        <f t="shared" si="0"/>
        <v>151323.96</v>
      </c>
    </row>
    <row r="28" spans="1:7" x14ac:dyDescent="0.3">
      <c r="A28" s="49">
        <v>45876</v>
      </c>
      <c r="B28" s="50">
        <v>40370887721</v>
      </c>
      <c r="C28" s="51" t="s">
        <v>201</v>
      </c>
      <c r="D28" s="52" t="s">
        <v>187</v>
      </c>
      <c r="E28" s="53"/>
      <c r="F28" s="54">
        <v>3600</v>
      </c>
      <c r="G28" s="37">
        <f t="shared" si="0"/>
        <v>147723.96</v>
      </c>
    </row>
    <row r="29" spans="1:7" x14ac:dyDescent="0.3">
      <c r="A29" s="49">
        <v>45877</v>
      </c>
      <c r="B29" s="50">
        <v>40370941500</v>
      </c>
      <c r="C29" s="51" t="s">
        <v>202</v>
      </c>
      <c r="D29" s="52" t="s">
        <v>187</v>
      </c>
      <c r="E29" s="53"/>
      <c r="F29" s="54">
        <v>7500</v>
      </c>
      <c r="G29" s="37">
        <f t="shared" si="0"/>
        <v>140223.96</v>
      </c>
    </row>
    <row r="30" spans="1:7" x14ac:dyDescent="0.3">
      <c r="A30" s="49">
        <v>45881</v>
      </c>
      <c r="B30" s="50">
        <v>40372595992</v>
      </c>
      <c r="C30" s="51" t="s">
        <v>203</v>
      </c>
      <c r="D30" s="52" t="s">
        <v>187</v>
      </c>
      <c r="E30" s="53"/>
      <c r="F30" s="54">
        <v>1800</v>
      </c>
      <c r="G30" s="37">
        <f t="shared" si="0"/>
        <v>138423.96</v>
      </c>
    </row>
    <row r="31" spans="1:7" x14ac:dyDescent="0.3">
      <c r="A31" s="49">
        <v>45882</v>
      </c>
      <c r="B31" s="50">
        <v>40378618439</v>
      </c>
      <c r="C31" s="51" t="s">
        <v>204</v>
      </c>
      <c r="D31" s="52" t="s">
        <v>187</v>
      </c>
      <c r="E31" s="53"/>
      <c r="F31" s="54">
        <v>1800</v>
      </c>
      <c r="G31" s="37">
        <f t="shared" si="0"/>
        <v>136623.96</v>
      </c>
    </row>
    <row r="32" spans="1:7" x14ac:dyDescent="0.3">
      <c r="A32" s="49">
        <v>45876</v>
      </c>
      <c r="B32" s="50">
        <v>40370885910</v>
      </c>
      <c r="C32" s="51" t="s">
        <v>205</v>
      </c>
      <c r="D32" s="52" t="s">
        <v>187</v>
      </c>
      <c r="E32" s="53"/>
      <c r="F32" s="54">
        <v>900</v>
      </c>
      <c r="G32" s="37">
        <f t="shared" si="0"/>
        <v>135723.96</v>
      </c>
    </row>
    <row r="33" spans="1:7" x14ac:dyDescent="0.3">
      <c r="A33" s="49">
        <v>45877</v>
      </c>
      <c r="B33" s="50">
        <v>40370942303</v>
      </c>
      <c r="C33" s="51" t="s">
        <v>206</v>
      </c>
      <c r="D33" s="52" t="s">
        <v>187</v>
      </c>
      <c r="E33" s="53"/>
      <c r="F33" s="54">
        <v>900</v>
      </c>
      <c r="G33" s="37">
        <f t="shared" si="0"/>
        <v>134823.96</v>
      </c>
    </row>
    <row r="34" spans="1:7" x14ac:dyDescent="0.3">
      <c r="A34" s="49">
        <v>45881</v>
      </c>
      <c r="B34" s="50">
        <v>40370990300</v>
      </c>
      <c r="C34" s="51" t="s">
        <v>207</v>
      </c>
      <c r="D34" s="52" t="s">
        <v>187</v>
      </c>
      <c r="E34" s="53"/>
      <c r="F34" s="54">
        <v>7500</v>
      </c>
      <c r="G34" s="37">
        <f t="shared" si="0"/>
        <v>127323.95999999999</v>
      </c>
    </row>
    <row r="35" spans="1:7" x14ac:dyDescent="0.3">
      <c r="A35" s="49">
        <v>45876</v>
      </c>
      <c r="B35" s="50">
        <v>40370903011</v>
      </c>
      <c r="C35" s="51" t="s">
        <v>208</v>
      </c>
      <c r="D35" s="52" t="s">
        <v>187</v>
      </c>
      <c r="E35" s="53"/>
      <c r="F35" s="54">
        <v>1500</v>
      </c>
      <c r="G35" s="37">
        <f t="shared" si="0"/>
        <v>125823.95999999999</v>
      </c>
    </row>
    <row r="36" spans="1:7" x14ac:dyDescent="0.3">
      <c r="A36" s="49">
        <v>45877</v>
      </c>
      <c r="B36" s="50">
        <v>40370942624</v>
      </c>
      <c r="C36" s="51" t="s">
        <v>209</v>
      </c>
      <c r="D36" s="52" t="s">
        <v>187</v>
      </c>
      <c r="E36" s="53"/>
      <c r="F36" s="54">
        <v>9000</v>
      </c>
      <c r="G36" s="37">
        <f t="shared" si="0"/>
        <v>116823.95999999999</v>
      </c>
    </row>
    <row r="37" spans="1:7" x14ac:dyDescent="0.3">
      <c r="A37" s="49">
        <v>45876</v>
      </c>
      <c r="B37" s="50">
        <v>40370877996</v>
      </c>
      <c r="C37" s="51" t="s">
        <v>210</v>
      </c>
      <c r="D37" s="52" t="s">
        <v>187</v>
      </c>
      <c r="E37" s="53"/>
      <c r="F37" s="54">
        <v>9750</v>
      </c>
      <c r="G37" s="37">
        <f t="shared" si="0"/>
        <v>107073.95999999999</v>
      </c>
    </row>
    <row r="38" spans="1:7" x14ac:dyDescent="0.3">
      <c r="A38" s="49">
        <v>45876</v>
      </c>
      <c r="B38" s="50">
        <v>4037088528</v>
      </c>
      <c r="C38" s="51" t="s">
        <v>211</v>
      </c>
      <c r="D38" s="52" t="s">
        <v>187</v>
      </c>
      <c r="E38" s="53"/>
      <c r="F38" s="54">
        <v>900</v>
      </c>
      <c r="G38" s="37">
        <f t="shared" si="0"/>
        <v>106173.95999999999</v>
      </c>
    </row>
    <row r="39" spans="1:7" x14ac:dyDescent="0.3">
      <c r="A39" s="49">
        <v>45876</v>
      </c>
      <c r="B39" s="50">
        <v>40370940841</v>
      </c>
      <c r="C39" s="51" t="s">
        <v>212</v>
      </c>
      <c r="D39" s="52" t="s">
        <v>187</v>
      </c>
      <c r="E39" s="53"/>
      <c r="F39" s="54">
        <v>2100</v>
      </c>
      <c r="G39" s="37">
        <f t="shared" si="0"/>
        <v>104073.95999999999</v>
      </c>
    </row>
    <row r="40" spans="1:7" x14ac:dyDescent="0.3">
      <c r="A40" s="49">
        <v>45876</v>
      </c>
      <c r="B40" s="50">
        <v>40370887215</v>
      </c>
      <c r="C40" s="51" t="s">
        <v>213</v>
      </c>
      <c r="D40" s="52" t="s">
        <v>187</v>
      </c>
      <c r="E40" s="53"/>
      <c r="F40" s="54">
        <v>1800</v>
      </c>
      <c r="G40" s="37">
        <f t="shared" si="0"/>
        <v>102273.95999999999</v>
      </c>
    </row>
    <row r="41" spans="1:7" x14ac:dyDescent="0.3">
      <c r="A41" s="49">
        <v>45876</v>
      </c>
      <c r="B41" s="50">
        <v>40370930391</v>
      </c>
      <c r="C41" s="51" t="s">
        <v>214</v>
      </c>
      <c r="D41" s="52" t="s">
        <v>187</v>
      </c>
      <c r="E41" s="53"/>
      <c r="F41" s="54">
        <v>900</v>
      </c>
      <c r="G41" s="37">
        <f t="shared" si="0"/>
        <v>101373.95999999999</v>
      </c>
    </row>
    <row r="42" spans="1:7" x14ac:dyDescent="0.3">
      <c r="A42" s="49">
        <v>45877</v>
      </c>
      <c r="B42" s="50">
        <v>40370963110</v>
      </c>
      <c r="C42" s="51" t="s">
        <v>215</v>
      </c>
      <c r="D42" s="52" t="s">
        <v>187</v>
      </c>
      <c r="E42" s="53"/>
      <c r="F42" s="54">
        <v>2700</v>
      </c>
      <c r="G42" s="37">
        <f t="shared" si="0"/>
        <v>98673.959999999992</v>
      </c>
    </row>
    <row r="43" spans="1:7" x14ac:dyDescent="0.3">
      <c r="A43" s="49">
        <v>45881</v>
      </c>
      <c r="B43" s="50">
        <v>40372595791</v>
      </c>
      <c r="C43" s="51" t="s">
        <v>216</v>
      </c>
      <c r="D43" s="52" t="s">
        <v>187</v>
      </c>
      <c r="E43" s="53"/>
      <c r="F43" s="54">
        <v>6000</v>
      </c>
      <c r="G43" s="37">
        <f t="shared" si="0"/>
        <v>92673.959999999992</v>
      </c>
    </row>
    <row r="44" spans="1:7" x14ac:dyDescent="0.3">
      <c r="A44" s="49">
        <v>45881</v>
      </c>
      <c r="B44" s="50">
        <v>40372595091</v>
      </c>
      <c r="C44" s="51" t="s">
        <v>217</v>
      </c>
      <c r="D44" s="52" t="s">
        <v>187</v>
      </c>
      <c r="E44" s="53"/>
      <c r="F44" s="54">
        <v>2400</v>
      </c>
      <c r="G44" s="37">
        <f t="shared" si="0"/>
        <v>90273.959999999992</v>
      </c>
    </row>
    <row r="45" spans="1:7" x14ac:dyDescent="0.3">
      <c r="A45" s="49">
        <v>45881</v>
      </c>
      <c r="B45" s="50">
        <v>40370989839</v>
      </c>
      <c r="C45" s="51" t="s">
        <v>218</v>
      </c>
      <c r="D45" s="52" t="s">
        <v>187</v>
      </c>
      <c r="E45" s="53"/>
      <c r="F45" s="54">
        <v>9450</v>
      </c>
      <c r="G45" s="37">
        <f t="shared" si="0"/>
        <v>80823.959999999992</v>
      </c>
    </row>
    <row r="46" spans="1:7" x14ac:dyDescent="0.3">
      <c r="A46" s="49">
        <v>45876</v>
      </c>
      <c r="B46" s="50">
        <v>40370893913</v>
      </c>
      <c r="C46" s="51" t="s">
        <v>77</v>
      </c>
      <c r="D46" s="52" t="s">
        <v>187</v>
      </c>
      <c r="E46" s="53"/>
      <c r="F46" s="54">
        <v>1200</v>
      </c>
      <c r="G46" s="37">
        <f t="shared" si="0"/>
        <v>79623.959999999992</v>
      </c>
    </row>
    <row r="47" spans="1:7" x14ac:dyDescent="0.3">
      <c r="A47" s="49">
        <v>45877</v>
      </c>
      <c r="B47" s="50">
        <v>40370933251</v>
      </c>
      <c r="C47" s="51" t="s">
        <v>219</v>
      </c>
      <c r="D47" s="52" t="s">
        <v>187</v>
      </c>
      <c r="E47" s="53"/>
      <c r="F47" s="54">
        <v>4500</v>
      </c>
      <c r="G47" s="37">
        <f t="shared" si="0"/>
        <v>75123.959999999992</v>
      </c>
    </row>
    <row r="48" spans="1:7" x14ac:dyDescent="0.3">
      <c r="A48" s="49">
        <v>45876</v>
      </c>
      <c r="B48" s="50">
        <v>40370886278</v>
      </c>
      <c r="C48" s="51" t="s">
        <v>220</v>
      </c>
      <c r="D48" s="52" t="s">
        <v>187</v>
      </c>
      <c r="E48" s="53"/>
      <c r="F48" s="54">
        <v>750</v>
      </c>
      <c r="G48" s="37">
        <f t="shared" si="0"/>
        <v>74373.959999999992</v>
      </c>
    </row>
    <row r="49" spans="1:7" x14ac:dyDescent="0.3">
      <c r="A49" s="49">
        <v>45882</v>
      </c>
      <c r="B49" s="50">
        <v>40378618975</v>
      </c>
      <c r="C49" s="51" t="s">
        <v>221</v>
      </c>
      <c r="D49" s="52" t="s">
        <v>187</v>
      </c>
      <c r="E49" s="53"/>
      <c r="F49" s="54">
        <v>1050</v>
      </c>
      <c r="G49" s="37">
        <f t="shared" si="0"/>
        <v>73323.959999999992</v>
      </c>
    </row>
    <row r="50" spans="1:7" x14ac:dyDescent="0.3">
      <c r="A50" s="49">
        <v>45877</v>
      </c>
      <c r="B50" s="50">
        <v>40370941053</v>
      </c>
      <c r="C50" s="51" t="s">
        <v>222</v>
      </c>
      <c r="D50" s="52" t="s">
        <v>187</v>
      </c>
      <c r="E50" s="53"/>
      <c r="F50" s="54">
        <v>1050</v>
      </c>
      <c r="G50" s="37">
        <f t="shared" si="0"/>
        <v>72273.959999999992</v>
      </c>
    </row>
    <row r="51" spans="1:7" x14ac:dyDescent="0.3">
      <c r="A51" s="49">
        <v>45881</v>
      </c>
      <c r="B51" s="50">
        <v>40371477157</v>
      </c>
      <c r="C51" s="51" t="s">
        <v>223</v>
      </c>
      <c r="D51" s="52" t="s">
        <v>187</v>
      </c>
      <c r="E51" s="53"/>
      <c r="F51" s="54">
        <v>900</v>
      </c>
      <c r="G51" s="37">
        <f t="shared" si="0"/>
        <v>71373.959999999992</v>
      </c>
    </row>
    <row r="52" spans="1:7" x14ac:dyDescent="0.3">
      <c r="A52" s="49">
        <v>45881</v>
      </c>
      <c r="B52" s="50">
        <v>40372595552</v>
      </c>
      <c r="C52" s="51" t="s">
        <v>224</v>
      </c>
      <c r="D52" s="52" t="s">
        <v>187</v>
      </c>
      <c r="E52" s="53"/>
      <c r="F52" s="54">
        <v>1200</v>
      </c>
      <c r="G52" s="37">
        <f t="shared" si="0"/>
        <v>70173.959999999992</v>
      </c>
    </row>
    <row r="53" spans="1:7" x14ac:dyDescent="0.3">
      <c r="A53" s="49">
        <v>45877</v>
      </c>
      <c r="B53" s="50">
        <v>40370962268</v>
      </c>
      <c r="C53" s="51" t="s">
        <v>225</v>
      </c>
      <c r="D53" s="52" t="s">
        <v>187</v>
      </c>
      <c r="E53" s="53"/>
      <c r="F53" s="54">
        <v>6750</v>
      </c>
      <c r="G53" s="37">
        <f t="shared" si="0"/>
        <v>63423.959999999992</v>
      </c>
    </row>
    <row r="54" spans="1:7" x14ac:dyDescent="0.3">
      <c r="A54" s="49">
        <v>45876</v>
      </c>
      <c r="B54" s="50">
        <v>40370932769</v>
      </c>
      <c r="C54" s="51" t="s">
        <v>226</v>
      </c>
      <c r="D54" s="52" t="s">
        <v>187</v>
      </c>
      <c r="E54" s="53"/>
      <c r="F54" s="54">
        <v>9000</v>
      </c>
      <c r="G54" s="37">
        <f t="shared" si="0"/>
        <v>54423.959999999992</v>
      </c>
    </row>
    <row r="55" spans="1:7" x14ac:dyDescent="0.3">
      <c r="A55" s="49">
        <v>45877</v>
      </c>
      <c r="B55" s="50">
        <v>40370961824</v>
      </c>
      <c r="C55" s="51" t="s">
        <v>227</v>
      </c>
      <c r="D55" s="52" t="s">
        <v>187</v>
      </c>
      <c r="E55" s="53"/>
      <c r="F55" s="54">
        <v>9000</v>
      </c>
      <c r="G55" s="37">
        <f t="shared" si="0"/>
        <v>45423.959999999992</v>
      </c>
    </row>
    <row r="56" spans="1:7" x14ac:dyDescent="0.3">
      <c r="A56" s="49">
        <v>45881</v>
      </c>
      <c r="B56" s="50">
        <v>40371478003</v>
      </c>
      <c r="C56" s="51" t="s">
        <v>228</v>
      </c>
      <c r="D56" s="52" t="s">
        <v>187</v>
      </c>
      <c r="E56" s="53"/>
      <c r="F56" s="54">
        <v>2100</v>
      </c>
      <c r="G56" s="37">
        <f t="shared" si="0"/>
        <v>43323.959999999992</v>
      </c>
    </row>
    <row r="57" spans="1:7" x14ac:dyDescent="0.3">
      <c r="A57" s="49">
        <v>45876</v>
      </c>
      <c r="B57" s="50">
        <v>40370893715</v>
      </c>
      <c r="C57" s="51" t="s">
        <v>229</v>
      </c>
      <c r="D57" s="52" t="s">
        <v>187</v>
      </c>
      <c r="E57" s="53"/>
      <c r="F57" s="54">
        <v>2400</v>
      </c>
      <c r="G57" s="37">
        <f t="shared" si="0"/>
        <v>40923.959999999992</v>
      </c>
    </row>
    <row r="58" spans="1:7" x14ac:dyDescent="0.3">
      <c r="A58" s="49">
        <v>45882</v>
      </c>
      <c r="B58" s="50">
        <v>40378618607</v>
      </c>
      <c r="C58" s="51" t="s">
        <v>230</v>
      </c>
      <c r="D58" s="52" t="s">
        <v>187</v>
      </c>
      <c r="E58" s="53"/>
      <c r="F58" s="54">
        <v>4200</v>
      </c>
      <c r="G58" s="37">
        <f t="shared" si="0"/>
        <v>36723.959999999992</v>
      </c>
    </row>
    <row r="59" spans="1:7" x14ac:dyDescent="0.3">
      <c r="A59" s="49">
        <v>45881</v>
      </c>
      <c r="B59" s="50">
        <v>40374229415</v>
      </c>
      <c r="C59" s="51" t="s">
        <v>231</v>
      </c>
      <c r="D59" s="52" t="s">
        <v>187</v>
      </c>
      <c r="E59" s="53"/>
      <c r="F59" s="54">
        <v>800</v>
      </c>
      <c r="G59" s="37">
        <f>+G58+E59-F59</f>
        <v>35923.959999999992</v>
      </c>
    </row>
    <row r="60" spans="1:7" x14ac:dyDescent="0.3">
      <c r="A60" s="49">
        <v>45876</v>
      </c>
      <c r="B60" s="50">
        <v>40370877719</v>
      </c>
      <c r="C60" s="51" t="s">
        <v>232</v>
      </c>
      <c r="D60" s="52" t="s">
        <v>187</v>
      </c>
      <c r="E60" s="54"/>
      <c r="F60" s="54">
        <v>900</v>
      </c>
      <c r="G60" s="37">
        <f t="shared" si="0"/>
        <v>35023.959999999992</v>
      </c>
    </row>
    <row r="61" spans="1:7" x14ac:dyDescent="0.3">
      <c r="A61" s="49">
        <v>45881</v>
      </c>
      <c r="B61" s="50">
        <v>40374763128</v>
      </c>
      <c r="C61" s="51" t="s">
        <v>233</v>
      </c>
      <c r="D61" s="52" t="s">
        <v>187</v>
      </c>
      <c r="E61" s="54"/>
      <c r="F61" s="54">
        <v>2100</v>
      </c>
      <c r="G61" s="37">
        <f t="shared" si="0"/>
        <v>32923.959999999992</v>
      </c>
    </row>
    <row r="62" spans="1:7" x14ac:dyDescent="0.3">
      <c r="A62" s="49">
        <v>45876</v>
      </c>
      <c r="B62" s="50">
        <v>40370878579</v>
      </c>
      <c r="C62" s="51" t="s">
        <v>234</v>
      </c>
      <c r="D62" s="52" t="s">
        <v>187</v>
      </c>
      <c r="E62" s="54"/>
      <c r="F62" s="54">
        <v>1800</v>
      </c>
      <c r="G62" s="37">
        <f t="shared" si="0"/>
        <v>31123.959999999992</v>
      </c>
    </row>
    <row r="63" spans="1:7" x14ac:dyDescent="0.3">
      <c r="A63" s="49">
        <v>45877</v>
      </c>
      <c r="B63" s="50">
        <v>40370962007</v>
      </c>
      <c r="C63" s="51" t="s">
        <v>235</v>
      </c>
      <c r="D63" s="52" t="s">
        <v>187</v>
      </c>
      <c r="E63" s="54"/>
      <c r="F63" s="54">
        <v>3150</v>
      </c>
      <c r="G63" s="37">
        <f t="shared" si="0"/>
        <v>27973.959999999992</v>
      </c>
    </row>
    <row r="64" spans="1:7" x14ac:dyDescent="0.3">
      <c r="A64" s="49">
        <v>45881</v>
      </c>
      <c r="B64" s="50">
        <v>40374655765</v>
      </c>
      <c r="C64" s="51" t="s">
        <v>236</v>
      </c>
      <c r="D64" s="52" t="s">
        <v>187</v>
      </c>
      <c r="E64" s="54"/>
      <c r="F64" s="54">
        <v>900</v>
      </c>
      <c r="G64" s="37">
        <f t="shared" si="0"/>
        <v>27073.959999999992</v>
      </c>
    </row>
    <row r="65" spans="1:8" x14ac:dyDescent="0.3">
      <c r="A65" s="49">
        <v>45877</v>
      </c>
      <c r="B65" s="50">
        <v>40370941295</v>
      </c>
      <c r="C65" s="51" t="s">
        <v>237</v>
      </c>
      <c r="D65" s="52" t="s">
        <v>187</v>
      </c>
      <c r="E65" s="54"/>
      <c r="F65" s="54">
        <v>1800</v>
      </c>
      <c r="G65" s="37">
        <f t="shared" si="0"/>
        <v>25273.959999999992</v>
      </c>
    </row>
    <row r="66" spans="1:8" x14ac:dyDescent="0.3">
      <c r="A66" s="49">
        <v>45881</v>
      </c>
      <c r="B66" s="50">
        <v>40374229758</v>
      </c>
      <c r="C66" s="51" t="s">
        <v>238</v>
      </c>
      <c r="D66" s="52" t="s">
        <v>187</v>
      </c>
      <c r="E66" s="54"/>
      <c r="F66" s="54">
        <v>2400</v>
      </c>
      <c r="G66" s="37">
        <f t="shared" si="0"/>
        <v>22873.959999999992</v>
      </c>
    </row>
    <row r="67" spans="1:8" x14ac:dyDescent="0.3">
      <c r="A67" s="49">
        <v>45877</v>
      </c>
      <c r="B67" s="50">
        <v>40370933017</v>
      </c>
      <c r="C67" s="51" t="s">
        <v>239</v>
      </c>
      <c r="D67" s="52" t="s">
        <v>187</v>
      </c>
      <c r="E67" s="54"/>
      <c r="F67" s="54">
        <v>1800</v>
      </c>
      <c r="G67" s="37">
        <f t="shared" si="0"/>
        <v>21073.959999999992</v>
      </c>
    </row>
    <row r="68" spans="1:8" x14ac:dyDescent="0.3">
      <c r="A68" s="49">
        <v>45877</v>
      </c>
      <c r="B68" s="50">
        <v>40370943042</v>
      </c>
      <c r="C68" s="51" t="s">
        <v>240</v>
      </c>
      <c r="D68" s="52" t="s">
        <v>187</v>
      </c>
      <c r="E68" s="54"/>
      <c r="F68" s="54">
        <v>2700</v>
      </c>
      <c r="G68" s="37">
        <f t="shared" si="0"/>
        <v>18373.959999999992</v>
      </c>
    </row>
    <row r="69" spans="1:8" x14ac:dyDescent="0.3">
      <c r="A69" s="49">
        <v>45876</v>
      </c>
      <c r="B69" s="50">
        <v>40370903275</v>
      </c>
      <c r="C69" s="51" t="s">
        <v>241</v>
      </c>
      <c r="D69" s="52" t="s">
        <v>187</v>
      </c>
      <c r="E69" s="54"/>
      <c r="F69" s="54">
        <v>900</v>
      </c>
      <c r="G69" s="37">
        <f t="shared" si="0"/>
        <v>17473.959999999992</v>
      </c>
    </row>
    <row r="70" spans="1:8" x14ac:dyDescent="0.3">
      <c r="A70" s="49">
        <v>45877</v>
      </c>
      <c r="B70" s="50">
        <v>40370962765</v>
      </c>
      <c r="C70" s="51" t="s">
        <v>242</v>
      </c>
      <c r="D70" s="52" t="s">
        <v>187</v>
      </c>
      <c r="E70" s="54"/>
      <c r="F70" s="54">
        <v>900</v>
      </c>
      <c r="G70" s="37">
        <f t="shared" si="0"/>
        <v>16573.959999999992</v>
      </c>
    </row>
    <row r="71" spans="1:8" x14ac:dyDescent="0.3">
      <c r="A71" s="49">
        <v>45876</v>
      </c>
      <c r="B71" s="50">
        <v>40370932517</v>
      </c>
      <c r="C71" s="51" t="s">
        <v>243</v>
      </c>
      <c r="D71" s="52" t="s">
        <v>187</v>
      </c>
      <c r="E71" s="54"/>
      <c r="F71" s="54">
        <v>6000</v>
      </c>
      <c r="G71" s="37">
        <f t="shared" si="0"/>
        <v>10573.959999999992</v>
      </c>
    </row>
    <row r="72" spans="1:8" x14ac:dyDescent="0.3">
      <c r="A72" s="49">
        <v>45881</v>
      </c>
      <c r="B72" s="50">
        <v>40374762704</v>
      </c>
      <c r="C72" s="51" t="s">
        <v>244</v>
      </c>
      <c r="D72" s="52" t="s">
        <v>187</v>
      </c>
      <c r="E72" s="54"/>
      <c r="F72" s="54">
        <v>3600</v>
      </c>
      <c r="G72" s="37">
        <f t="shared" si="0"/>
        <v>6973.9599999999919</v>
      </c>
    </row>
    <row r="73" spans="1:8" x14ac:dyDescent="0.3">
      <c r="A73" s="49">
        <v>45882</v>
      </c>
      <c r="B73" s="50">
        <v>40382150012</v>
      </c>
      <c r="C73" s="51" t="s">
        <v>95</v>
      </c>
      <c r="D73" s="52" t="s">
        <v>245</v>
      </c>
      <c r="E73" s="54"/>
      <c r="F73" s="54">
        <v>5175.17</v>
      </c>
      <c r="G73" s="37">
        <f t="shared" si="0"/>
        <v>1798.7899999999918</v>
      </c>
    </row>
    <row r="74" spans="1:8" x14ac:dyDescent="0.3">
      <c r="A74" s="49"/>
      <c r="B74" s="50"/>
      <c r="C74" s="51" t="s">
        <v>72</v>
      </c>
      <c r="D74" s="52" t="s">
        <v>246</v>
      </c>
      <c r="E74" s="54"/>
      <c r="F74" s="54">
        <v>468.35</v>
      </c>
      <c r="G74" s="37">
        <f t="shared" si="0"/>
        <v>1330.4399999999919</v>
      </c>
    </row>
    <row r="75" spans="1:8" x14ac:dyDescent="0.3">
      <c r="F75" s="22"/>
      <c r="H75" s="22"/>
    </row>
    <row r="76" spans="1:8" x14ac:dyDescent="0.3">
      <c r="F76" s="22"/>
      <c r="G76" s="22"/>
    </row>
    <row r="77" spans="1:8" x14ac:dyDescent="0.3">
      <c r="F77" s="22"/>
    </row>
    <row r="78" spans="1:8" x14ac:dyDescent="0.3">
      <c r="B78" s="24" t="s">
        <v>74</v>
      </c>
      <c r="C78" s="24"/>
      <c r="D78" s="24"/>
      <c r="E78" s="24" t="s">
        <v>75</v>
      </c>
    </row>
    <row r="79" spans="1:8" x14ac:dyDescent="0.3">
      <c r="B79" s="24" t="s">
        <v>76</v>
      </c>
      <c r="C79" s="24"/>
      <c r="D79" s="24"/>
      <c r="E79" s="24" t="s">
        <v>77</v>
      </c>
    </row>
    <row r="80" spans="1:8" x14ac:dyDescent="0.3">
      <c r="B80" s="24" t="s">
        <v>78</v>
      </c>
      <c r="C80" s="24"/>
      <c r="D80" s="24"/>
      <c r="E80" s="24" t="s">
        <v>79</v>
      </c>
    </row>
    <row r="81" spans="2:6" x14ac:dyDescent="0.3">
      <c r="B81" s="24"/>
      <c r="C81" s="24"/>
      <c r="D81" s="24"/>
      <c r="E81" s="24"/>
      <c r="F81" s="24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</vt:lpstr>
      <vt:lpstr>CLINICA</vt:lpstr>
      <vt:lpstr>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2025-09-17T14:00:31Z</cp:lastPrinted>
  <dcterms:created xsi:type="dcterms:W3CDTF">2025-02-07T14:22:22Z</dcterms:created>
  <dcterms:modified xsi:type="dcterms:W3CDTF">2025-09-29T15:55:26Z</dcterms:modified>
</cp:coreProperties>
</file>