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FEBRERO 2023 POA Y TRANSPARENCIA OAI\"/>
    </mc:Choice>
  </mc:AlternateContent>
  <xr:revisionPtr revIDLastSave="0" documentId="8_{1DCE0E93-1881-4BF6-B8DF-B547FACB14CE}" xr6:coauthVersionLast="47" xr6:coauthVersionMax="47" xr10:uidLastSave="{00000000-0000-0000-0000-000000000000}"/>
  <bookViews>
    <workbookView xWindow="0" yWindow="2340" windowWidth="19200" windowHeight="8400" xr2:uid="{00000000-000D-0000-FFFF-FFFF00000000}"/>
  </bookViews>
  <sheets>
    <sheet name="FEBRERP-2023" sheetId="59" r:id="rId1"/>
  </sheets>
  <calcPr calcId="191029"/>
</workbook>
</file>

<file path=xl/calcChain.xml><?xml version="1.0" encoding="utf-8"?>
<calcChain xmlns="http://schemas.openxmlformats.org/spreadsheetml/2006/main">
  <c r="G10" i="59" l="1"/>
  <c r="G11" i="59" s="1"/>
  <c r="G12" i="59" s="1"/>
  <c r="G13" i="59" s="1"/>
  <c r="G14" i="59" s="1"/>
  <c r="G15" i="59" s="1"/>
  <c r="G16" i="59" s="1"/>
  <c r="G17" i="59" s="1"/>
  <c r="G18" i="59" l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l="1"/>
  <c r="G52" i="59" l="1"/>
  <c r="G53" i="59" s="1"/>
  <c r="G54" i="59" s="1"/>
  <c r="G55" i="59" s="1"/>
  <c r="G56" i="59" s="1"/>
  <c r="G57" i="59" s="1"/>
  <c r="G58" i="59" s="1"/>
  <c r="G59" i="59" s="1"/>
  <c r="G60" i="59" s="1"/>
  <c r="G61" i="59" s="1"/>
  <c r="G62" i="59" s="1"/>
</calcChain>
</file>

<file path=xl/sharedStrings.xml><?xml version="1.0" encoding="utf-8"?>
<sst xmlns="http://schemas.openxmlformats.org/spreadsheetml/2006/main" count="127" uniqueCount="114">
  <si>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</si>
  <si>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</si>
  <si>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</si>
  <si>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</si>
  <si>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</si>
  <si>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</si>
  <si>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</si>
  <si>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</si>
  <si>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</si>
  <si>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</si>
  <si>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</si>
  <si>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CUENTA: SEGURIDAD SOCIAL</t>
  </si>
  <si>
    <t>JESUS DE LA CRUZ ACOSTA</t>
  </si>
  <si>
    <t>MARIA ARSENIA DIAZ ROSARIO</t>
  </si>
  <si>
    <t>JUAN RAFAEL REYNOSO REYNOSO</t>
  </si>
  <si>
    <t>ALCENIO DURAN REYES</t>
  </si>
  <si>
    <t>TIRSO RADHAMES LIRANZO</t>
  </si>
  <si>
    <t>JOSE AMADO GARCIA ABREU</t>
  </si>
  <si>
    <t>DAMASO FRANCISCO DEL ORBE</t>
  </si>
  <si>
    <t>ELISA GRISSEL MELLA</t>
  </si>
  <si>
    <t>MERCEDES YSABEL DE LA ROSA</t>
  </si>
  <si>
    <t>CANDY MARIEL ROSARIO MARTE</t>
  </si>
  <si>
    <t xml:space="preserve">       No.0502071168</t>
  </si>
  <si>
    <t>MARIA DE LOS SANTOS HERNANDEZ RAMIREZ</t>
  </si>
  <si>
    <t>LUIS ALBERTO CORONADO ABREU</t>
  </si>
  <si>
    <t>NOMINA</t>
  </si>
  <si>
    <t>CENTRAL SOLUTIONS TECHNOLOGY,SRL</t>
  </si>
  <si>
    <t>CORAAVEGA</t>
  </si>
  <si>
    <t>Balance Inicial</t>
  </si>
  <si>
    <t>BALANCE INICIAL</t>
  </si>
  <si>
    <t>ADRIANNE DEL MILAGROS SANCHEZ GARCIA</t>
  </si>
  <si>
    <t>VALENTIN  DE JESUS MARTE</t>
  </si>
  <si>
    <t>WERNER LORENZO CRUZ CÁCERES</t>
  </si>
  <si>
    <t>DEPOSITO</t>
  </si>
  <si>
    <t>DEPOSITO ODONTOLOGIA</t>
  </si>
  <si>
    <t>RETENCION DEL 10% UNCENTIVO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</si>
  <si>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</si>
  <si>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</si>
  <si>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</si>
  <si>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</si>
  <si>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</si>
  <si>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</si>
  <si>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>Retencion Del 10% Uncentivo</t>
  </si>
  <si>
    <t>MIGUEL AYALA DE LA CRUZ</t>
  </si>
  <si>
    <t>DIONICIO EVANGELISTA ALEJO</t>
  </si>
  <si>
    <t>PAGO PRESTACIOENS LABORRALES</t>
  </si>
  <si>
    <t xml:space="preserve">PAGO ALQUILER LOCAL CPN LAS MARTINEZ </t>
  </si>
  <si>
    <t>PAGO ALQUILER LOCAL CPN COLONIA JAPONESA</t>
  </si>
  <si>
    <t>PAGO ALQUILER LOCAL CPN PIEDRA BLANCA</t>
  </si>
  <si>
    <t xml:space="preserve">PAGO ALQUILER LOCAL CPN PONTON </t>
  </si>
  <si>
    <t>PAGO ALQUILER LOCAL DIRECCION DE AREA III</t>
  </si>
  <si>
    <t xml:space="preserve">PAGO ALQUILER LOCAL DIRECCION DE AREA II </t>
  </si>
  <si>
    <t xml:space="preserve">PAGO ALQUILER LOCAL CPN COLONIA ESPAÑOLA </t>
  </si>
  <si>
    <t>PAGO ALQUILER LOCAL CPN PROSPERIDAD</t>
  </si>
  <si>
    <t xml:space="preserve">PAGO ALQUILER LOCAL CPN RIO VERDE </t>
  </si>
  <si>
    <t>PAGO ALQUILER LOCAL CPN ARROYO ARRIBA</t>
  </si>
  <si>
    <t xml:space="preserve">PAGO ALQUILER LOCAL CPN VILLA LA MATA </t>
  </si>
  <si>
    <t>PAGO ALQUILER LOCAL CPN SAN JOSE</t>
  </si>
  <si>
    <t>PAGO MANT Y ALQUILER DE SERVIDORES</t>
  </si>
  <si>
    <t xml:space="preserve">PAGO ALQUILER LOCAL CPN PADRE ADOLFO </t>
  </si>
  <si>
    <t>SAGA PHARMA</t>
  </si>
  <si>
    <t>THREE A NATIONAL TIRES,SRL</t>
  </si>
  <si>
    <t>OFFICE MULTI SERVICES CASTILLO SUAREZ, SRL</t>
  </si>
  <si>
    <t>ALMANZAR ESTEVEZ</t>
  </si>
  <si>
    <t>INVERSIONES CARIBE ORIENTAL</t>
  </si>
  <si>
    <t>CRUZ AYALA</t>
  </si>
  <si>
    <t>PRODUCTOS MEDICINALES, SRL</t>
  </si>
  <si>
    <t>BIO-NUCLEAR</t>
  </si>
  <si>
    <t>PREVENCIÓN DE INCENDIOS SANO</t>
  </si>
  <si>
    <t>NOZOMI IMPORT, SRL</t>
  </si>
  <si>
    <t>SEVEN PHARMA DR, SRL</t>
  </si>
  <si>
    <t>AGUA RANGEL, SRL</t>
  </si>
  <si>
    <t>LIRIANO N. COMERCIAL S.R.L.</t>
  </si>
  <si>
    <t>MARIA NIEVES ALVAREZ REVILLA</t>
  </si>
  <si>
    <t>BIO-NOVA SRL</t>
  </si>
  <si>
    <t>FEC BIOMEDICAL,SRL</t>
  </si>
  <si>
    <t>GAVAE, SRL</t>
  </si>
  <si>
    <t>BLAXCORP, SRL</t>
  </si>
  <si>
    <t>JOSE OSCAR GALAN GARCIA</t>
  </si>
  <si>
    <t>SERVICIO Y SUMINISTRO EL BOMBILLO, SRL</t>
  </si>
  <si>
    <t>GTG INDUSTRIAL, SRL</t>
  </si>
  <si>
    <t>COLECTOR DE IMPUESTOS INTERNOS</t>
  </si>
  <si>
    <t>PAGO COMPRA DE MEDICAMENT Y  EQUIPOS</t>
  </si>
  <si>
    <t xml:space="preserve">PAGO MANT.Y REP.DE DIFERENTES VEHICULOS </t>
  </si>
  <si>
    <t>PAGO POR EL MANT. Y REP.DE IMPRESORA</t>
  </si>
  <si>
    <t>PAGO POR LA COMPRA DE REACTIVOS</t>
  </si>
  <si>
    <t>PAGO POR LA COMPRA DE ARMARIOS</t>
  </si>
  <si>
    <t>PAGO COMPRA DE REACTIVOS Y UTILES MEDICO</t>
  </si>
  <si>
    <t>PAGO COMPRA DE MATERIAL GASTABLE MEDICO</t>
  </si>
  <si>
    <t>PAGO COMPRA DE REACTIVOS Y MANT. EQUIPOS</t>
  </si>
  <si>
    <t xml:space="preserve">PAGO POR EL MANTENIMIENTO DE EXTINTORES </t>
  </si>
  <si>
    <t>GASTOS BANCARIOS</t>
  </si>
  <si>
    <t>COMISION BANCARIAS</t>
  </si>
  <si>
    <t>RETENCION 12VA PARTE DE LA NOMINA</t>
  </si>
  <si>
    <t>OFIMATICA DOMINICANA</t>
  </si>
  <si>
    <t>PAGO COMPRA DE BOMBILLOS</t>
  </si>
  <si>
    <t>PAGO POR LA COMPRA DE MOTOR</t>
  </si>
  <si>
    <t>PAGO GAS PROPANO</t>
  </si>
  <si>
    <t>PAGO POR LA COMPRA DE MEDICAMENTOS</t>
  </si>
  <si>
    <t xml:space="preserve">PAGO POR LA COMPRA DE BOTELLONES DE AGUA </t>
  </si>
  <si>
    <t xml:space="preserve">PAGO OMPRA DE MEDICAMENTOS Y ROLLO DE Z </t>
  </si>
  <si>
    <t>PAGO MATERIL DE OFICINA Y PIZARRAS</t>
  </si>
  <si>
    <t>PAGO COMPRA DE MATERIAL DE LABORATORIO</t>
  </si>
  <si>
    <t>PAGO POR EL MANT.Y REP.DEL RAYO X</t>
  </si>
  <si>
    <t xml:space="preserve">PAGO POR LA COMPRA DE ALMUERO </t>
  </si>
  <si>
    <t>PAGO POR LA COMPRA DE REACTIVO</t>
  </si>
  <si>
    <t>PAGO COMPRA DE ALMUERZO Y REFRIGERIO</t>
  </si>
  <si>
    <t>PAGO ONSUMO DE AGUA</t>
  </si>
  <si>
    <t>PAGO DE SERVICIO DE INTERNET</t>
  </si>
  <si>
    <t>PAGO POR LA COMPRA DE LAMPARA LED</t>
  </si>
  <si>
    <t xml:space="preserve">PAGO POR LA COMPRA DE CAFE, AZUCAR </t>
  </si>
  <si>
    <t xml:space="preserve">PAGO RETENCIÓN 5% A SUPLIDOR </t>
  </si>
  <si>
    <t>RAMON ANTONIO CAMACHO</t>
  </si>
  <si>
    <t>PAGO 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</si>
</sst>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\$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164" fontId="0" fillId="0" borderId="0" xfId="0" applyNumberFormat="1"/>
    <xf numFmtId="0" fontId="0" fillId="0" borderId="1" xfId="0" applyBorder="1"/>
    <xf numFmtId="1" fontId="9" fillId="0" borderId="1" xfId="0" applyNumberFormat="1" applyFont="1" applyBorder="1" applyAlignment="1">
      <alignment horizontal="left" vertical="top" shrinkToFit="1"/>
    </xf>
    <xf numFmtId="4" fontId="0" fillId="0" borderId="1" xfId="0" applyNumberFormat="1" applyBorder="1"/>
    <xf numFmtId="167" fontId="9" fillId="0" borderId="1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219189</xdr:rowOff>
    </xdr:from>
    <xdr:to>
      <xdr:col>2</xdr:col>
      <xdr:colOff>428625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93DE0-D34C-46A7-B4A5-BDB44AE758B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85725" y="219189"/>
          <a:ext cx="1857375" cy="8380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workbookViewId="0">
      <selection activeCell="G9" sqref="G9"/>
    </sheetView>
  </sheetViews>
  <sheetFormatPr baseColWidth="10" defaultRowHeight="15" x14ac:dyDescent="0.25"/>
  <cols>
    <col min="1" max="1" width="9.85546875" customWidth="1"/>
    <col min="2" max="2" width="12.85546875" bestFit="1" customWidth="1"/>
    <col min="3" max="3" width="37.28515625" customWidth="1"/>
    <col min="4" max="4" width="43.85546875" customWidth="1"/>
    <col min="5" max="5" width="13.28515625" customWidth="1"/>
    <col min="6" max="6" width="13.5703125" customWidth="1"/>
    <col min="7" max="7" width="12.140625" customWidth="1"/>
  </cols>
  <sheetData>
    <row r="1" spans="1:7" ht="18.75" x14ac:dyDescent="0.3">
      <c r="A1" s="26" t="s">
        <v>9</v>
      </c>
      <c r="B1" s="26"/>
      <c r="C1" s="26"/>
      <c r="D1" s="26"/>
      <c r="E1" s="26"/>
      <c r="F1" s="26"/>
      <c r="G1" s="26"/>
    </row>
    <row r="2" spans="1:7" ht="18.75" x14ac:dyDescent="0.3">
      <c r="A2" s="26" t="s">
        <v>8</v>
      </c>
      <c r="B2" s="26"/>
      <c r="C2" s="26"/>
      <c r="D2" s="26"/>
      <c r="E2" s="26"/>
      <c r="F2" s="26"/>
      <c r="G2" s="26"/>
    </row>
    <row r="3" spans="1:7" x14ac:dyDescent="0.25">
      <c r="A3" s="25" t="s">
        <v>10</v>
      </c>
      <c r="B3" s="25"/>
      <c r="C3" s="25"/>
      <c r="D3" s="25"/>
      <c r="E3" s="25"/>
      <c r="F3" s="25"/>
      <c r="G3" s="25"/>
    </row>
    <row r="4" spans="1:7" x14ac:dyDescent="0.25">
      <c r="A4" s="25" t="s">
        <v>7</v>
      </c>
      <c r="B4" s="25"/>
      <c r="C4" s="25"/>
      <c r="D4" s="25"/>
      <c r="E4" s="25"/>
      <c r="F4" s="25"/>
      <c r="G4" s="25"/>
    </row>
    <row r="5" spans="1:7" x14ac:dyDescent="0.25">
      <c r="A5" s="25" t="s">
        <v>11</v>
      </c>
      <c r="B5" s="25"/>
      <c r="C5" s="25"/>
      <c r="D5" s="25"/>
      <c r="E5" s="25"/>
      <c r="F5" s="25"/>
      <c r="G5" s="25"/>
    </row>
    <row r="6" spans="1:7" x14ac:dyDescent="0.25">
      <c r="A6" s="25" t="s">
        <v>22</v>
      </c>
      <c r="B6" s="25"/>
      <c r="C6" s="25"/>
      <c r="D6" s="25"/>
      <c r="E6" s="25"/>
      <c r="F6" s="25"/>
      <c r="G6" s="25"/>
    </row>
    <row r="7" spans="1:7" x14ac:dyDescent="0.25">
      <c r="A7" s="3"/>
      <c r="B7" s="6"/>
      <c r="C7" s="8"/>
      <c r="D7" s="3"/>
      <c r="E7" s="4"/>
      <c r="F7" s="9"/>
      <c r="G7" s="7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1">
        <v>44958</v>
      </c>
      <c r="B9" s="12"/>
      <c r="C9" s="13" t="s">
        <v>28</v>
      </c>
      <c r="D9" s="13" t="s">
        <v>29</v>
      </c>
      <c r="E9" s="15"/>
      <c r="F9" s="14"/>
      <c r="G9" s="15">
        <v>-2645966.3499999992</v>
      </c>
    </row>
    <row r="10" spans="1:7" x14ac:dyDescent="0.25">
      <c r="A10" s="11">
        <v>44960</v>
      </c>
      <c r="B10" s="19">
        <v>15885</v>
      </c>
      <c r="C10" s="18" t="s">
        <v>43</v>
      </c>
      <c r="D10" s="18" t="s">
        <v>45</v>
      </c>
      <c r="E10" s="15"/>
      <c r="F10" s="21">
        <v>163073.5</v>
      </c>
      <c r="G10" s="15">
        <f>+G9+E10-F10</f>
        <v>-2809039.8499999992</v>
      </c>
    </row>
    <row r="11" spans="1:7" x14ac:dyDescent="0.25">
      <c r="A11" s="11">
        <v>44960</v>
      </c>
      <c r="B11" s="19"/>
      <c r="C11" s="18" t="s">
        <v>33</v>
      </c>
      <c r="D11" s="18" t="s">
        <v>33</v>
      </c>
      <c r="E11" s="15">
        <v>12036921.68</v>
      </c>
      <c r="F11" s="21"/>
      <c r="G11" s="15">
        <f t="shared" ref="G11:G17" si="0">+G10+E11-F11</f>
        <v>9227881.8300000001</v>
      </c>
    </row>
    <row r="12" spans="1:7" x14ac:dyDescent="0.25">
      <c r="A12" s="11">
        <v>44960</v>
      </c>
      <c r="B12" s="19"/>
      <c r="C12" s="18" t="s">
        <v>35</v>
      </c>
      <c r="D12" s="18" t="s">
        <v>42</v>
      </c>
      <c r="E12" s="15"/>
      <c r="F12" s="21">
        <v>1203692.17</v>
      </c>
      <c r="G12" s="15">
        <f t="shared" si="0"/>
        <v>8024189.6600000001</v>
      </c>
    </row>
    <row r="13" spans="1:7" x14ac:dyDescent="0.25">
      <c r="A13" s="11">
        <v>44960</v>
      </c>
      <c r="B13" s="19"/>
      <c r="C13" s="18" t="s">
        <v>93</v>
      </c>
      <c r="D13" s="18" t="s">
        <v>93</v>
      </c>
      <c r="E13" s="15"/>
      <c r="F13" s="21">
        <v>156234.68</v>
      </c>
      <c r="G13" s="15">
        <f t="shared" si="0"/>
        <v>7867954.9800000004</v>
      </c>
    </row>
    <row r="14" spans="1:7" x14ac:dyDescent="0.25">
      <c r="A14" s="11">
        <v>44964</v>
      </c>
      <c r="B14" s="19">
        <v>15886</v>
      </c>
      <c r="C14" s="18" t="s">
        <v>44</v>
      </c>
      <c r="D14" s="18" t="s">
        <v>45</v>
      </c>
      <c r="E14" s="15"/>
      <c r="F14" s="21">
        <v>27772.6</v>
      </c>
      <c r="G14" s="15">
        <f t="shared" si="0"/>
        <v>7840182.3800000008</v>
      </c>
    </row>
    <row r="15" spans="1:7" x14ac:dyDescent="0.25">
      <c r="A15" s="11">
        <v>44981</v>
      </c>
      <c r="B15" s="19">
        <v>15887</v>
      </c>
      <c r="C15" s="18" t="s">
        <v>12</v>
      </c>
      <c r="D15" s="18" t="s">
        <v>46</v>
      </c>
      <c r="E15" s="15"/>
      <c r="F15" s="21">
        <v>3600</v>
      </c>
      <c r="G15" s="15">
        <f t="shared" si="0"/>
        <v>7836582.3800000008</v>
      </c>
    </row>
    <row r="16" spans="1:7" x14ac:dyDescent="0.25">
      <c r="A16" s="11">
        <v>44981</v>
      </c>
      <c r="B16" s="19">
        <v>15888</v>
      </c>
      <c r="C16" s="18" t="s">
        <v>20</v>
      </c>
      <c r="D16" s="18" t="s">
        <v>47</v>
      </c>
      <c r="E16" s="15"/>
      <c r="F16" s="21">
        <v>9000</v>
      </c>
      <c r="G16" s="15">
        <f t="shared" si="0"/>
        <v>7827582.3800000008</v>
      </c>
    </row>
    <row r="17" spans="1:7" x14ac:dyDescent="0.25">
      <c r="A17" s="11">
        <v>44981</v>
      </c>
      <c r="B17" s="19">
        <v>15889</v>
      </c>
      <c r="C17" s="18" t="s">
        <v>30</v>
      </c>
      <c r="D17" s="18" t="s">
        <v>48</v>
      </c>
      <c r="E17" s="15"/>
      <c r="F17" s="21">
        <v>8910</v>
      </c>
      <c r="G17" s="15">
        <f t="shared" si="0"/>
        <v>7818672.3800000008</v>
      </c>
    </row>
    <row r="18" spans="1:7" x14ac:dyDescent="0.25">
      <c r="A18" s="11">
        <v>44981</v>
      </c>
      <c r="B18" s="19">
        <v>15890</v>
      </c>
      <c r="C18" s="18" t="s">
        <v>13</v>
      </c>
      <c r="D18" s="18" t="s">
        <v>49</v>
      </c>
      <c r="E18" s="15"/>
      <c r="F18" s="21">
        <v>10800</v>
      </c>
      <c r="G18" s="15">
        <f t="shared" ref="G18:G62" si="1">+G17+E18-F18</f>
        <v>7807872.3800000008</v>
      </c>
    </row>
    <row r="19" spans="1:7" x14ac:dyDescent="0.25">
      <c r="A19" s="11">
        <v>44981</v>
      </c>
      <c r="B19" s="19">
        <v>15891</v>
      </c>
      <c r="C19" s="18" t="s">
        <v>23</v>
      </c>
      <c r="D19" s="18" t="s">
        <v>50</v>
      </c>
      <c r="E19" s="15"/>
      <c r="F19" s="21">
        <v>19800</v>
      </c>
      <c r="G19" s="15">
        <f t="shared" si="1"/>
        <v>7788072.3800000008</v>
      </c>
    </row>
    <row r="20" spans="1:7" x14ac:dyDescent="0.25">
      <c r="A20" s="11">
        <v>44981</v>
      </c>
      <c r="B20" s="19">
        <v>15892</v>
      </c>
      <c r="C20" s="18" t="s">
        <v>14</v>
      </c>
      <c r="D20" s="18" t="s">
        <v>51</v>
      </c>
      <c r="E20" s="15"/>
      <c r="F20" s="21">
        <v>18000</v>
      </c>
      <c r="G20" s="15">
        <f t="shared" si="1"/>
        <v>7770072.3800000008</v>
      </c>
    </row>
    <row r="21" spans="1:7" x14ac:dyDescent="0.25">
      <c r="A21" s="11">
        <v>44981</v>
      </c>
      <c r="B21" s="19">
        <v>15893</v>
      </c>
      <c r="C21" s="18" t="s">
        <v>15</v>
      </c>
      <c r="D21" s="18" t="s">
        <v>52</v>
      </c>
      <c r="E21" s="15"/>
      <c r="F21" s="21">
        <v>6300</v>
      </c>
      <c r="G21" s="15">
        <f t="shared" si="1"/>
        <v>7763772.3800000008</v>
      </c>
    </row>
    <row r="22" spans="1:7" x14ac:dyDescent="0.25">
      <c r="A22" s="11">
        <v>44981</v>
      </c>
      <c r="B22" s="19">
        <v>15894</v>
      </c>
      <c r="C22" s="18" t="s">
        <v>16</v>
      </c>
      <c r="D22" s="18" t="s">
        <v>53</v>
      </c>
      <c r="E22" s="15"/>
      <c r="F22" s="21">
        <v>27000</v>
      </c>
      <c r="G22" s="15">
        <f t="shared" si="1"/>
        <v>7736772.3800000008</v>
      </c>
    </row>
    <row r="23" spans="1:7" x14ac:dyDescent="0.25">
      <c r="A23" s="11">
        <v>44981</v>
      </c>
      <c r="B23" s="19">
        <v>15895</v>
      </c>
      <c r="C23" s="18" t="s">
        <v>24</v>
      </c>
      <c r="D23" s="18" t="s">
        <v>54</v>
      </c>
      <c r="E23" s="15"/>
      <c r="F23" s="21">
        <v>6000</v>
      </c>
      <c r="G23" s="15">
        <f t="shared" si="1"/>
        <v>7730772.3800000008</v>
      </c>
    </row>
    <row r="24" spans="1:7" x14ac:dyDescent="0.25">
      <c r="A24" s="11">
        <v>44981</v>
      </c>
      <c r="B24" s="19">
        <v>15896</v>
      </c>
      <c r="C24" s="18" t="s">
        <v>17</v>
      </c>
      <c r="D24" s="18" t="s">
        <v>55</v>
      </c>
      <c r="E24" s="15"/>
      <c r="F24" s="21">
        <v>9000</v>
      </c>
      <c r="G24" s="15">
        <f t="shared" si="1"/>
        <v>7721772.3800000008</v>
      </c>
    </row>
    <row r="25" spans="1:7" x14ac:dyDescent="0.25">
      <c r="A25" s="11">
        <v>44981</v>
      </c>
      <c r="B25" s="19">
        <v>15897</v>
      </c>
      <c r="C25" s="18" t="s">
        <v>18</v>
      </c>
      <c r="D25" s="18" t="s">
        <v>56</v>
      </c>
      <c r="E25" s="15"/>
      <c r="F25" s="21">
        <v>13500</v>
      </c>
      <c r="G25" s="15">
        <f t="shared" si="1"/>
        <v>7708272.3800000008</v>
      </c>
    </row>
    <row r="26" spans="1:7" x14ac:dyDescent="0.25">
      <c r="A26" s="11">
        <v>44981</v>
      </c>
      <c r="B26" s="19">
        <v>15898</v>
      </c>
      <c r="C26" s="18" t="s">
        <v>19</v>
      </c>
      <c r="D26" s="18" t="s">
        <v>57</v>
      </c>
      <c r="E26" s="15"/>
      <c r="F26" s="21">
        <v>11700</v>
      </c>
      <c r="G26" s="15">
        <f t="shared" si="1"/>
        <v>7696572.3800000008</v>
      </c>
    </row>
    <row r="27" spans="1:7" x14ac:dyDescent="0.25">
      <c r="A27" s="11">
        <v>44981</v>
      </c>
      <c r="B27" s="19">
        <v>15899</v>
      </c>
      <c r="C27" s="18" t="s">
        <v>21</v>
      </c>
      <c r="D27" s="18" t="s">
        <v>58</v>
      </c>
      <c r="E27" s="15"/>
      <c r="F27" s="21">
        <v>10800</v>
      </c>
      <c r="G27" s="15">
        <f t="shared" si="1"/>
        <v>7685772.3800000008</v>
      </c>
    </row>
    <row r="28" spans="1:7" x14ac:dyDescent="0.25">
      <c r="A28" s="11">
        <v>44981</v>
      </c>
      <c r="B28" s="19">
        <v>15900</v>
      </c>
      <c r="C28" s="16" t="s">
        <v>31</v>
      </c>
      <c r="D28" s="18" t="s">
        <v>59</v>
      </c>
      <c r="E28" s="15"/>
      <c r="F28" s="21">
        <v>12900.01</v>
      </c>
      <c r="G28" s="15">
        <f t="shared" si="1"/>
        <v>7672872.370000001</v>
      </c>
    </row>
    <row r="29" spans="1:7" x14ac:dyDescent="0.25">
      <c r="A29" s="11">
        <v>44963</v>
      </c>
      <c r="B29" s="19">
        <v>29528563747</v>
      </c>
      <c r="C29" s="16" t="s">
        <v>60</v>
      </c>
      <c r="D29" s="18" t="s">
        <v>82</v>
      </c>
      <c r="E29" s="15"/>
      <c r="F29" s="21">
        <v>177873.5</v>
      </c>
      <c r="G29" s="15">
        <f t="shared" si="1"/>
        <v>7494998.870000001</v>
      </c>
    </row>
    <row r="30" spans="1:7" x14ac:dyDescent="0.25">
      <c r="A30" s="11">
        <v>44963</v>
      </c>
      <c r="B30" s="19">
        <v>29528564149</v>
      </c>
      <c r="C30" s="16" t="s">
        <v>61</v>
      </c>
      <c r="D30" s="18" t="s">
        <v>83</v>
      </c>
      <c r="E30" s="15"/>
      <c r="F30" s="21">
        <v>76579.009999999995</v>
      </c>
      <c r="G30" s="15">
        <f t="shared" si="1"/>
        <v>7418419.8600000013</v>
      </c>
    </row>
    <row r="31" spans="1:7" x14ac:dyDescent="0.25">
      <c r="A31" s="11">
        <v>44963</v>
      </c>
      <c r="B31" s="19">
        <v>29528564652</v>
      </c>
      <c r="C31" s="18" t="s">
        <v>62</v>
      </c>
      <c r="D31" s="18" t="s">
        <v>84</v>
      </c>
      <c r="E31" s="15"/>
      <c r="F31" s="21">
        <v>101508.47</v>
      </c>
      <c r="G31" s="15">
        <f t="shared" si="1"/>
        <v>7316911.3900000015</v>
      </c>
    </row>
    <row r="32" spans="1:7" x14ac:dyDescent="0.25">
      <c r="A32" s="11">
        <v>44963</v>
      </c>
      <c r="B32" s="19">
        <v>29528604885</v>
      </c>
      <c r="C32" s="18" t="s">
        <v>63</v>
      </c>
      <c r="D32" s="18" t="s">
        <v>85</v>
      </c>
      <c r="E32" s="15"/>
      <c r="F32" s="21">
        <v>1154412.8</v>
      </c>
      <c r="G32" s="15">
        <f t="shared" si="1"/>
        <v>6162498.5900000017</v>
      </c>
    </row>
    <row r="33" spans="1:7" x14ac:dyDescent="0.25">
      <c r="A33" s="11">
        <v>44963</v>
      </c>
      <c r="B33" s="19">
        <v>29528670189</v>
      </c>
      <c r="C33" s="18" t="s">
        <v>64</v>
      </c>
      <c r="D33" s="18" t="s">
        <v>86</v>
      </c>
      <c r="E33" s="15"/>
      <c r="F33" s="21">
        <v>66105</v>
      </c>
      <c r="G33" s="15">
        <f t="shared" si="1"/>
        <v>6096393.5900000017</v>
      </c>
    </row>
    <row r="34" spans="1:7" x14ac:dyDescent="0.25">
      <c r="A34" s="11">
        <v>44963</v>
      </c>
      <c r="B34" s="19">
        <v>29528756983</v>
      </c>
      <c r="C34" s="18" t="s">
        <v>65</v>
      </c>
      <c r="D34" s="18" t="s">
        <v>87</v>
      </c>
      <c r="E34" s="15"/>
      <c r="F34" s="21">
        <v>141250</v>
      </c>
      <c r="G34" s="15">
        <f t="shared" si="1"/>
        <v>5955143.5900000017</v>
      </c>
    </row>
    <row r="35" spans="1:7" x14ac:dyDescent="0.25">
      <c r="A35" s="11">
        <v>44963</v>
      </c>
      <c r="B35" s="19">
        <v>29528855848</v>
      </c>
      <c r="C35" s="13" t="s">
        <v>66</v>
      </c>
      <c r="D35" s="18" t="s">
        <v>88</v>
      </c>
      <c r="E35" s="15"/>
      <c r="F35" s="21">
        <v>288420</v>
      </c>
      <c r="G35" s="15">
        <f t="shared" si="1"/>
        <v>5666723.5900000017</v>
      </c>
    </row>
    <row r="36" spans="1:7" x14ac:dyDescent="0.25">
      <c r="A36" s="11">
        <v>44963</v>
      </c>
      <c r="B36" s="19">
        <v>29529198485</v>
      </c>
      <c r="C36" s="18" t="s">
        <v>67</v>
      </c>
      <c r="D36" s="18" t="s">
        <v>89</v>
      </c>
      <c r="E36" s="15"/>
      <c r="F36" s="21">
        <v>147769.57</v>
      </c>
      <c r="G36" s="15">
        <f t="shared" si="1"/>
        <v>5518954.0200000014</v>
      </c>
    </row>
    <row r="37" spans="1:7" x14ac:dyDescent="0.25">
      <c r="A37" s="11">
        <v>44963</v>
      </c>
      <c r="B37" s="19">
        <v>29529198813</v>
      </c>
      <c r="C37" s="18" t="s">
        <v>68</v>
      </c>
      <c r="D37" s="18" t="s">
        <v>90</v>
      </c>
      <c r="E37" s="15"/>
      <c r="F37" s="21">
        <v>22068.9</v>
      </c>
      <c r="G37" s="15">
        <f t="shared" si="1"/>
        <v>5496885.120000001</v>
      </c>
    </row>
    <row r="38" spans="1:7" x14ac:dyDescent="0.25">
      <c r="A38" s="11">
        <v>44963</v>
      </c>
      <c r="B38" s="19">
        <v>29529199183</v>
      </c>
      <c r="C38" s="18" t="s">
        <v>69</v>
      </c>
      <c r="D38" s="18" t="s">
        <v>96</v>
      </c>
      <c r="E38" s="15"/>
      <c r="F38" s="21">
        <v>96159.52</v>
      </c>
      <c r="G38" s="15">
        <f t="shared" si="1"/>
        <v>5400725.6000000015</v>
      </c>
    </row>
    <row r="39" spans="1:7" x14ac:dyDescent="0.25">
      <c r="A39" s="11">
        <v>44963</v>
      </c>
      <c r="B39" s="19">
        <v>29529199600</v>
      </c>
      <c r="C39" s="18" t="s">
        <v>32</v>
      </c>
      <c r="D39" s="18" t="s">
        <v>97</v>
      </c>
      <c r="E39" s="15"/>
      <c r="F39" s="21">
        <v>229211.58</v>
      </c>
      <c r="G39" s="15">
        <f t="shared" si="1"/>
        <v>5171514.0200000014</v>
      </c>
    </row>
    <row r="40" spans="1:7" x14ac:dyDescent="0.25">
      <c r="A40" s="11">
        <v>44963</v>
      </c>
      <c r="B40" s="19">
        <v>29529283529</v>
      </c>
      <c r="C40" s="18" t="s">
        <v>70</v>
      </c>
      <c r="D40" s="18" t="s">
        <v>98</v>
      </c>
      <c r="E40" s="15"/>
      <c r="F40" s="21">
        <v>361000</v>
      </c>
      <c r="G40" s="15">
        <f t="shared" si="1"/>
        <v>4810514.0200000014</v>
      </c>
    </row>
    <row r="41" spans="1:7" x14ac:dyDescent="0.25">
      <c r="A41" s="11">
        <v>44963</v>
      </c>
      <c r="B41" s="19">
        <v>29529310643</v>
      </c>
      <c r="C41" s="16" t="s">
        <v>71</v>
      </c>
      <c r="D41" s="18" t="s">
        <v>99</v>
      </c>
      <c r="E41" s="15"/>
      <c r="F41" s="21">
        <v>15727.25</v>
      </c>
      <c r="G41" s="15">
        <f t="shared" si="1"/>
        <v>4794786.7700000014</v>
      </c>
    </row>
    <row r="42" spans="1:7" x14ac:dyDescent="0.25">
      <c r="A42" s="11">
        <v>44964</v>
      </c>
      <c r="B42" s="19">
        <v>29535393258</v>
      </c>
      <c r="C42" s="16" t="s">
        <v>72</v>
      </c>
      <c r="D42" s="18" t="s">
        <v>100</v>
      </c>
      <c r="E42" s="15"/>
      <c r="F42" s="21">
        <v>1238220.5</v>
      </c>
      <c r="G42" s="15">
        <f t="shared" si="1"/>
        <v>3556566.2700000014</v>
      </c>
    </row>
    <row r="43" spans="1:7" x14ac:dyDescent="0.25">
      <c r="A43" s="11">
        <v>44964</v>
      </c>
      <c r="B43" s="19">
        <v>29535393664</v>
      </c>
      <c r="C43" s="16" t="s">
        <v>73</v>
      </c>
      <c r="D43" s="18" t="s">
        <v>101</v>
      </c>
      <c r="E43" s="15"/>
      <c r="F43" s="21">
        <v>83028.160000000003</v>
      </c>
      <c r="G43" s="15">
        <f t="shared" si="1"/>
        <v>3473538.1100000013</v>
      </c>
    </row>
    <row r="44" spans="1:7" x14ac:dyDescent="0.25">
      <c r="A44" s="11">
        <v>44964</v>
      </c>
      <c r="B44" s="19">
        <v>29536331581</v>
      </c>
      <c r="C44" s="16" t="s">
        <v>74</v>
      </c>
      <c r="D44" s="18" t="s">
        <v>102</v>
      </c>
      <c r="E44" s="15"/>
      <c r="F44" s="21">
        <v>154988.75</v>
      </c>
      <c r="G44" s="15">
        <f t="shared" si="1"/>
        <v>3318549.3600000013</v>
      </c>
    </row>
    <row r="45" spans="1:7" x14ac:dyDescent="0.25">
      <c r="A45" s="11">
        <v>44964</v>
      </c>
      <c r="B45" s="19">
        <v>29536457789</v>
      </c>
      <c r="C45" s="16" t="s">
        <v>75</v>
      </c>
      <c r="D45" s="18" t="s">
        <v>103</v>
      </c>
      <c r="E45" s="15"/>
      <c r="F45" s="21">
        <v>141702</v>
      </c>
      <c r="G45" s="15">
        <f t="shared" si="1"/>
        <v>3176847.3600000013</v>
      </c>
    </row>
    <row r="46" spans="1:7" x14ac:dyDescent="0.25">
      <c r="A46" s="11">
        <v>44964</v>
      </c>
      <c r="B46" s="19">
        <v>29537035151</v>
      </c>
      <c r="C46" s="16" t="s">
        <v>76</v>
      </c>
      <c r="D46" s="18" t="s">
        <v>104</v>
      </c>
      <c r="E46" s="15"/>
      <c r="F46" s="21">
        <v>37855</v>
      </c>
      <c r="G46" s="15">
        <f t="shared" si="1"/>
        <v>3138992.3600000013</v>
      </c>
    </row>
    <row r="47" spans="1:7" x14ac:dyDescent="0.25">
      <c r="A47" s="11">
        <v>44964</v>
      </c>
      <c r="B47" s="19">
        <v>29538049782</v>
      </c>
      <c r="C47" s="16" t="s">
        <v>77</v>
      </c>
      <c r="D47" s="18" t="s">
        <v>105</v>
      </c>
      <c r="E47" s="15"/>
      <c r="F47" s="21">
        <v>656015.6</v>
      </c>
      <c r="G47" s="15">
        <f t="shared" si="1"/>
        <v>2482976.7600000012</v>
      </c>
    </row>
    <row r="48" spans="1:7" x14ac:dyDescent="0.25">
      <c r="A48" s="11">
        <v>44964</v>
      </c>
      <c r="B48" s="19">
        <v>29538116078</v>
      </c>
      <c r="C48" s="16" t="s">
        <v>78</v>
      </c>
      <c r="D48" s="18" t="s">
        <v>106</v>
      </c>
      <c r="E48" s="15"/>
      <c r="F48" s="21">
        <v>39154.5</v>
      </c>
      <c r="G48" s="15">
        <f t="shared" si="1"/>
        <v>2443822.2600000012</v>
      </c>
    </row>
    <row r="49" spans="1:9" x14ac:dyDescent="0.25">
      <c r="A49" s="11">
        <v>44964</v>
      </c>
      <c r="B49" s="19">
        <v>29538620274</v>
      </c>
      <c r="C49" s="18" t="s">
        <v>27</v>
      </c>
      <c r="D49" s="18" t="s">
        <v>107</v>
      </c>
      <c r="E49" s="20"/>
      <c r="F49" s="21">
        <v>29901</v>
      </c>
      <c r="G49" s="15">
        <f t="shared" si="1"/>
        <v>2413921.2600000012</v>
      </c>
    </row>
    <row r="50" spans="1:9" x14ac:dyDescent="0.25">
      <c r="A50" s="11">
        <v>44964</v>
      </c>
      <c r="B50" s="19">
        <v>29541168467</v>
      </c>
      <c r="C50" s="18" t="s">
        <v>26</v>
      </c>
      <c r="D50" s="18" t="s">
        <v>108</v>
      </c>
      <c r="E50" s="15"/>
      <c r="F50" s="21">
        <v>49317.82</v>
      </c>
      <c r="G50" s="15">
        <f t="shared" si="1"/>
        <v>2364603.4400000013</v>
      </c>
    </row>
    <row r="51" spans="1:9" x14ac:dyDescent="0.25">
      <c r="A51" s="11">
        <v>44964</v>
      </c>
      <c r="B51" s="19"/>
      <c r="C51" s="18" t="s">
        <v>94</v>
      </c>
      <c r="D51" s="18" t="s">
        <v>95</v>
      </c>
      <c r="E51" s="15"/>
      <c r="F51" s="21">
        <v>45200</v>
      </c>
      <c r="G51" s="15">
        <f t="shared" si="1"/>
        <v>2319403.4400000013</v>
      </c>
    </row>
    <row r="52" spans="1:9" x14ac:dyDescent="0.25">
      <c r="A52" s="11">
        <v>44964</v>
      </c>
      <c r="B52" s="19"/>
      <c r="C52" s="18" t="s">
        <v>112</v>
      </c>
      <c r="D52" s="18" t="s">
        <v>113</v>
      </c>
      <c r="E52" s="15"/>
      <c r="F52" s="21">
        <v>6922.05</v>
      </c>
      <c r="G52" s="15">
        <f t="shared" si="1"/>
        <v>2312481.3900000015</v>
      </c>
    </row>
    <row r="53" spans="1:9" x14ac:dyDescent="0.25">
      <c r="A53" s="11">
        <v>44966</v>
      </c>
      <c r="B53" s="19">
        <v>29561867987</v>
      </c>
      <c r="C53" s="13" t="s">
        <v>79</v>
      </c>
      <c r="D53" s="18" t="s">
        <v>109</v>
      </c>
      <c r="E53" s="15"/>
      <c r="F53" s="21">
        <v>41561.4</v>
      </c>
      <c r="G53" s="15">
        <f t="shared" si="1"/>
        <v>2270919.9900000016</v>
      </c>
    </row>
    <row r="54" spans="1:9" x14ac:dyDescent="0.25">
      <c r="A54" s="11">
        <v>44966</v>
      </c>
      <c r="B54" s="19">
        <v>29561978983</v>
      </c>
      <c r="C54" s="16" t="s">
        <v>80</v>
      </c>
      <c r="D54" s="18" t="s">
        <v>110</v>
      </c>
      <c r="E54" s="15"/>
      <c r="F54" s="21">
        <v>108488.4</v>
      </c>
      <c r="G54" s="15">
        <f t="shared" si="1"/>
        <v>2162431.5900000017</v>
      </c>
    </row>
    <row r="55" spans="1:9" x14ac:dyDescent="0.25">
      <c r="A55" s="11">
        <v>44966</v>
      </c>
      <c r="B55" s="19">
        <v>29564241642</v>
      </c>
      <c r="C55" s="16" t="s">
        <v>81</v>
      </c>
      <c r="D55" s="18" t="s">
        <v>111</v>
      </c>
      <c r="E55" s="15"/>
      <c r="F55" s="21">
        <v>262855.03999999998</v>
      </c>
      <c r="G55" s="15">
        <f t="shared" si="1"/>
        <v>1899576.5500000017</v>
      </c>
    </row>
    <row r="56" spans="1:9" x14ac:dyDescent="0.25">
      <c r="A56" s="11">
        <v>44981</v>
      </c>
      <c r="B56" s="19"/>
      <c r="C56" s="16" t="s">
        <v>33</v>
      </c>
      <c r="D56" s="18" t="s">
        <v>33</v>
      </c>
      <c r="E56" s="15">
        <v>565353.55000000005</v>
      </c>
      <c r="F56" s="21">
        <v>0</v>
      </c>
      <c r="G56" s="15">
        <f t="shared" si="1"/>
        <v>2464930.1000000015</v>
      </c>
    </row>
    <row r="57" spans="1:9" x14ac:dyDescent="0.25">
      <c r="A57" s="11">
        <v>44981</v>
      </c>
      <c r="B57" s="19"/>
      <c r="C57" s="16" t="s">
        <v>35</v>
      </c>
      <c r="D57" s="18" t="s">
        <v>42</v>
      </c>
      <c r="E57" s="15"/>
      <c r="F57" s="21">
        <v>56535.360000000001</v>
      </c>
      <c r="G57" s="15">
        <f t="shared" si="1"/>
        <v>2408394.7400000016</v>
      </c>
    </row>
    <row r="58" spans="1:9" x14ac:dyDescent="0.25">
      <c r="A58" s="11">
        <v>44985</v>
      </c>
      <c r="B58" s="19"/>
      <c r="C58" s="16" t="s">
        <v>33</v>
      </c>
      <c r="D58" s="18" t="s">
        <v>34</v>
      </c>
      <c r="E58" s="15">
        <v>202520</v>
      </c>
      <c r="F58" s="21">
        <v>0</v>
      </c>
      <c r="G58" s="15">
        <f t="shared" si="1"/>
        <v>2610914.7400000016</v>
      </c>
    </row>
    <row r="59" spans="1:9" x14ac:dyDescent="0.25">
      <c r="A59" s="11">
        <v>44981</v>
      </c>
      <c r="B59" s="19"/>
      <c r="C59" s="16" t="s">
        <v>25</v>
      </c>
      <c r="D59" s="18" t="s">
        <v>25</v>
      </c>
      <c r="E59" s="15"/>
      <c r="F59" s="21">
        <v>1572106.11</v>
      </c>
      <c r="G59" s="15">
        <f t="shared" si="1"/>
        <v>1038808.6300000015</v>
      </c>
    </row>
    <row r="60" spans="1:9" x14ac:dyDescent="0.25">
      <c r="A60" s="11">
        <v>44981</v>
      </c>
      <c r="B60" s="19"/>
      <c r="C60" s="16" t="s">
        <v>25</v>
      </c>
      <c r="D60" s="18" t="s">
        <v>25</v>
      </c>
      <c r="E60" s="15"/>
      <c r="F60" s="21">
        <v>86418</v>
      </c>
      <c r="G60" s="15">
        <f t="shared" si="1"/>
        <v>952390.63000000152</v>
      </c>
    </row>
    <row r="61" spans="1:9" x14ac:dyDescent="0.25">
      <c r="A61" s="11">
        <v>44981</v>
      </c>
      <c r="B61" s="19"/>
      <c r="C61" s="16" t="s">
        <v>25</v>
      </c>
      <c r="D61" s="18" t="s">
        <v>25</v>
      </c>
      <c r="E61" s="15"/>
      <c r="F61" s="21">
        <v>214290</v>
      </c>
      <c r="G61" s="15">
        <f t="shared" si="1"/>
        <v>738100.63000000152</v>
      </c>
    </row>
    <row r="62" spans="1:9" x14ac:dyDescent="0.25">
      <c r="A62" s="11">
        <v>44985</v>
      </c>
      <c r="B62" s="19"/>
      <c r="C62" s="16" t="s">
        <v>91</v>
      </c>
      <c r="D62" s="18" t="s">
        <v>92</v>
      </c>
      <c r="E62" s="15"/>
      <c r="F62" s="21">
        <v>12044.64</v>
      </c>
      <c r="G62" s="15">
        <f t="shared" si="1"/>
        <v>726055.9900000015</v>
      </c>
    </row>
    <row r="63" spans="1:9" x14ac:dyDescent="0.25">
      <c r="E63" s="10"/>
      <c r="F63" s="17"/>
      <c r="H63" s="10"/>
    </row>
    <row r="64" spans="1:9" x14ac:dyDescent="0.25">
      <c r="I64" s="10"/>
    </row>
    <row r="66" spans="3:7" x14ac:dyDescent="0.25">
      <c r="C66" s="22" t="s">
        <v>36</v>
      </c>
      <c r="D66" s="23"/>
      <c r="E66" s="23"/>
      <c r="F66" s="23" t="s">
        <v>37</v>
      </c>
      <c r="G66" s="24"/>
    </row>
    <row r="67" spans="3:7" x14ac:dyDescent="0.25">
      <c r="C67" s="23" t="s">
        <v>38</v>
      </c>
      <c r="D67" s="23"/>
      <c r="E67" s="23"/>
      <c r="F67" s="23" t="s">
        <v>39</v>
      </c>
      <c r="G67" s="24"/>
    </row>
    <row r="68" spans="3:7" x14ac:dyDescent="0.25">
      <c r="C68" s="23" t="s">
        <v>40</v>
      </c>
      <c r="D68" s="23"/>
      <c r="E68" s="23"/>
      <c r="F68" s="23" t="s">
        <v>41</v>
      </c>
      <c r="G68" s="24"/>
    </row>
  </sheetData>
  <mergeCells count="6">
    <mergeCell ref="A6:G6"/>
    <mergeCell ref="A1:G1"/>
    <mergeCell ref="A2:G2"/>
    <mergeCell ref="A3:G3"/>
    <mergeCell ref="A4:G4"/>
    <mergeCell ref="A5:G5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FEBRERP-2023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2023-03-10T16:14:12Z</cp:lastPrinted>
  <dcterms:created xsi:type="dcterms:W3CDTF">2016-04-20T17:36:00Z</dcterms:created>
  <dcterms:modified xsi:type="dcterms:W3CDTF">2023-03-10T19:30:55Z</dcterms:modified>
</cp:coreProperties>
</file>