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eso a la Informac\Desktop\ABRIL 2023  POA Y Actualizacion Portal Transparencia\"/>
    </mc:Choice>
  </mc:AlternateContent>
  <xr:revisionPtr revIDLastSave="0" documentId="8_{1D0021A4-B39E-4B68-BAB2-3E8625F176B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Hoja2" sheetId="65" r:id="rId1"/>
  </sheets>
  <calcPr calcId="191029"/>
</workbook>
</file>

<file path=xl/calcChain.xml><?xml version="1.0" encoding="utf-8"?>
<calcChain xmlns="http://schemas.openxmlformats.org/spreadsheetml/2006/main">
  <c r="D38" i="65" l="1"/>
  <c r="D39" i="65"/>
  <c r="D40" i="65"/>
  <c r="D41" i="65"/>
  <c r="D42" i="65"/>
  <c r="D37" i="65"/>
  <c r="F45" i="65" l="1"/>
  <c r="G10" i="65" l="1"/>
  <c r="G11" i="65" s="1"/>
  <c r="G12" i="65" s="1"/>
  <c r="G13" i="65" s="1"/>
  <c r="G14" i="65" s="1"/>
  <c r="G15" i="65" s="1"/>
  <c r="G16" i="65" s="1"/>
  <c r="G17" i="65" s="1"/>
  <c r="G18" i="65" s="1"/>
  <c r="G19" i="65" s="1"/>
  <c r="G20" i="65" s="1"/>
  <c r="G21" i="65" s="1"/>
  <c r="G22" i="65" s="1"/>
  <c r="G23" i="65" s="1"/>
  <c r="G24" i="65" s="1"/>
  <c r="G25" i="65" s="1"/>
  <c r="G26" i="65" s="1"/>
  <c r="G27" i="65" s="1"/>
  <c r="G28" i="65" s="1"/>
  <c r="G29" i="65" s="1"/>
  <c r="G32" i="65" s="1"/>
  <c r="G33" i="65" s="1"/>
  <c r="G34" i="65" s="1"/>
  <c r="G35" i="65" s="1"/>
  <c r="G36" i="65" s="1"/>
  <c r="G37" i="65" l="1"/>
  <c r="G38" i="65" s="1"/>
  <c r="G39" i="65" s="1"/>
  <c r="G40" i="65" s="1"/>
  <c r="G41" i="65" s="1"/>
  <c r="G42" i="65" s="1"/>
  <c r="G43" i="65" s="1"/>
  <c r="G44" i="65" s="1"/>
  <c r="G45" i="65" s="1"/>
  <c r="G30" i="65"/>
  <c r="G31" i="65" s="1"/>
</calcChain>
</file>

<file path=xl/sharedStrings.xml><?xml version="1.0" encoding="utf-8"?>
<sst xmlns="http://schemas.openxmlformats.org/spreadsheetml/2006/main" count="91" uniqueCount="68">
  <si>
    <t>FECHA</t>
  </si>
  <si>
    <t>INTERESADO</t>
  </si>
  <si>
    <t>DETALLE</t>
  </si>
  <si>
    <t>INGRESOS</t>
  </si>
  <si>
    <t>BALANCE</t>
  </si>
  <si>
    <t>CHEQUE No.</t>
  </si>
  <si>
    <t>EGRESOS</t>
  </si>
  <si>
    <t xml:space="preserve">   LIBRO DE BANCO</t>
  </si>
  <si>
    <t>DIRECCION REGIONAL VIII DE SALUD</t>
  </si>
  <si>
    <t>SERVICIO NACIONAL DE SALUD</t>
  </si>
  <si>
    <t xml:space="preserve">    La Vega. Rep. Dom.</t>
  </si>
  <si>
    <t>CUENTA: SEGURIDAD SOCIAL</t>
  </si>
  <si>
    <t>JESUS DE LA CRUZ ACOSTA</t>
  </si>
  <si>
    <t>JUAN RAFAEL REYNOSO REYNOSO</t>
  </si>
  <si>
    <t>TIRSO RADHAMES LIRANZO</t>
  </si>
  <si>
    <t>JOSE AMADO GARCIA ABREU</t>
  </si>
  <si>
    <t>ADASEC</t>
  </si>
  <si>
    <t xml:space="preserve">       No.0502071168</t>
  </si>
  <si>
    <t>NOMINA</t>
  </si>
  <si>
    <t>FECAJUMA</t>
  </si>
  <si>
    <t>CENTRAL SOLUTIONS TECHNOLOGY,SRL</t>
  </si>
  <si>
    <t>CORAAVEGA</t>
  </si>
  <si>
    <t>Balance Inicial</t>
  </si>
  <si>
    <t>BALANCE INICIAL</t>
  </si>
  <si>
    <t>VALENTIN  DE JESUS MARTE</t>
  </si>
  <si>
    <t>WERNER LORENZO CRUZ CÁCERES</t>
  </si>
  <si>
    <t>DEPOSITO</t>
  </si>
  <si>
    <t>DEPOSITO ODONTOLOGIA</t>
  </si>
  <si>
    <t>RETENCION DEL 10% UNCENTIVO</t>
  </si>
  <si>
    <t>Preparado por:</t>
  </si>
  <si>
    <t>Autorizado por</t>
  </si>
  <si>
    <t>Lic.Silvio De La Cruz</t>
  </si>
  <si>
    <t>Maria Cristina Moronta</t>
  </si>
  <si>
    <t xml:space="preserve">Contador </t>
  </si>
  <si>
    <t>Administradora</t>
  </si>
  <si>
    <t>Retencion Del 10% Uncentivo</t>
  </si>
  <si>
    <t>THREE A NATIONAL TIRES,SRL</t>
  </si>
  <si>
    <t>INVERSIONES CARIBE ORIENTAL</t>
  </si>
  <si>
    <t>BLAXCORP, SRL</t>
  </si>
  <si>
    <t>COLECTOR DE IMPUESTOS INTERNOS</t>
  </si>
  <si>
    <t>RETENCION 12VA PARTE DE LA NOMINA</t>
  </si>
  <si>
    <t>ESTACION DE SERVICIOS HERMANOS CONTRERAS, SRL</t>
  </si>
  <si>
    <t>TIENDA ELITE LITE,SRL</t>
  </si>
  <si>
    <t>ESTACION DE SERVICIOS ATLAS, SRL</t>
  </si>
  <si>
    <t>*</t>
  </si>
  <si>
    <t>ESMAYANSON ANTONIO DE LEON CRUZ</t>
  </si>
  <si>
    <t>MARTIN JAVIER MUÑOZ ROQUE</t>
  </si>
  <si>
    <t>BOLIVAR FABIAN GRULLON</t>
  </si>
  <si>
    <t>MERCEDES YERARDIN HENRIQUEZ CORDERO</t>
  </si>
  <si>
    <t>MARIANO JIMENEZ SANCHEZ</t>
  </si>
  <si>
    <t>ADELFA MELLA GOMEZ</t>
  </si>
  <si>
    <t>RAMON ANTONIO CAMACHO GERVACIO</t>
  </si>
  <si>
    <t>CARGOS BANCIARIOS</t>
  </si>
  <si>
    <t>cargos bancarios</t>
  </si>
  <si>
    <t>pago vacaciones</t>
  </si>
  <si>
    <t>pago alquileres</t>
  </si>
  <si>
    <t>pago prestaciones</t>
  </si>
  <si>
    <t>pago onapi</t>
  </si>
  <si>
    <t>Repracion de vehiculos</t>
  </si>
  <si>
    <t>Pago compra de alimentos</t>
  </si>
  <si>
    <t>pago retencion</t>
  </si>
  <si>
    <t>pago internet</t>
  </si>
  <si>
    <t>pago servicio de agua</t>
  </si>
  <si>
    <t>compra de combustibles</t>
  </si>
  <si>
    <t>compra de almuerzo</t>
  </si>
  <si>
    <t>combustibles</t>
  </si>
  <si>
    <t>coampra de medicamentos</t>
  </si>
  <si>
    <t>compra de medicamentos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</si>
</sst>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([$€-2]* #,##0.00_);_([$€-2]* \(#,##0.00\);_([$€-2]* &quot;-&quot;??_)"/>
    <numFmt numFmtId="167" formatCode="\$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Arial Black"/>
      <family val="2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theme="1"/>
      <name val="Arial"/>
      <family val="2"/>
    </font>
    <font>
      <sz val="8"/>
      <color rgb="FF000000"/>
      <name val="Microsoft Sans Serif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3" fillId="2" borderId="1" xfId="0" applyFont="1" applyFill="1" applyBorder="1" applyAlignment="1">
      <alignment horizontal="center"/>
    </xf>
    <xf numFmtId="164" fontId="3" fillId="2" borderId="1" xfId="1" applyFont="1" applyFill="1" applyBorder="1" applyAlignment="1">
      <alignment horizontal="center"/>
    </xf>
    <xf numFmtId="0" fontId="6" fillId="0" borderId="0" xfId="0" applyFont="1"/>
    <xf numFmtId="164" fontId="6" fillId="0" borderId="0" xfId="1" applyFont="1" applyAlignment="1">
      <alignment horizontal="left"/>
    </xf>
    <xf numFmtId="164" fontId="3" fillId="2" borderId="1" xfId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164" fontId="6" fillId="0" borderId="0" xfId="1" applyFont="1"/>
    <xf numFmtId="0" fontId="5" fillId="0" borderId="0" xfId="0" applyFont="1" applyAlignment="1">
      <alignment horizontal="center"/>
    </xf>
    <xf numFmtId="164" fontId="6" fillId="0" borderId="0" xfId="1" applyFont="1" applyAlignment="1">
      <alignment horizontal="center"/>
    </xf>
    <xf numFmtId="4" fontId="0" fillId="0" borderId="0" xfId="0" applyNumberFormat="1"/>
    <xf numFmtId="14" fontId="6" fillId="0" borderId="1" xfId="0" applyNumberFormat="1" applyFont="1" applyBorder="1"/>
    <xf numFmtId="0" fontId="8" fillId="0" borderId="1" xfId="0" applyFont="1" applyBorder="1"/>
    <xf numFmtId="164" fontId="8" fillId="3" borderId="1" xfId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right"/>
    </xf>
    <xf numFmtId="0" fontId="7" fillId="3" borderId="1" xfId="0" applyFont="1" applyFill="1" applyBorder="1"/>
    <xf numFmtId="164" fontId="0" fillId="0" borderId="0" xfId="0" applyNumberFormat="1"/>
    <xf numFmtId="0" fontId="0" fillId="0" borderId="1" xfId="0" applyBorder="1"/>
    <xf numFmtId="1" fontId="9" fillId="0" borderId="1" xfId="0" applyNumberFormat="1" applyFont="1" applyBorder="1" applyAlignment="1">
      <alignment horizontal="left" vertical="top" shrinkToFit="1"/>
    </xf>
    <xf numFmtId="167" fontId="9" fillId="0" borderId="1" xfId="0" applyNumberFormat="1" applyFont="1" applyBorder="1" applyAlignment="1">
      <alignment horizontal="right" vertical="top" shrinkToFit="1"/>
    </xf>
    <xf numFmtId="0" fontId="10" fillId="0" borderId="0" xfId="0" applyFont="1" applyAlignment="1">
      <alignment horizontal="left"/>
    </xf>
    <xf numFmtId="0" fontId="10" fillId="0" borderId="0" xfId="0" applyFont="1"/>
    <xf numFmtId="0" fontId="0" fillId="0" borderId="0" xfId="0" applyAlignment="1">
      <alignment horizontal="center"/>
    </xf>
    <xf numFmtId="167" fontId="0" fillId="0" borderId="0" xfId="0" applyNumberFormat="1"/>
    <xf numFmtId="43" fontId="0" fillId="0" borderId="0" xfId="0" applyNumberFormat="1"/>
    <xf numFmtId="167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7">
    <cellStyle name="Euro" xfId="5" xr:uid="{00000000-0005-0000-0000-000000000000}"/>
    <cellStyle name="Millares" xfId="1" builtinId="3"/>
    <cellStyle name="Millares 2" xfId="2" xr:uid="{00000000-0005-0000-0000-000002000000}"/>
    <cellStyle name="Millares 2 2" xfId="4" xr:uid="{00000000-0005-0000-0000-000003000000}"/>
    <cellStyle name="Millares 4" xfId="6" xr:uid="{00000000-0005-0000-0000-000004000000}"/>
    <cellStyle name="Normal" xfId="0" builtinId="0"/>
    <cellStyle name="Normal 2" xfId="3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219189</xdr:rowOff>
    </xdr:from>
    <xdr:to>
      <xdr:col>2</xdr:col>
      <xdr:colOff>613293</xdr:colOff>
      <xdr:row>6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9D9FEC-48A7-47E8-BC86-500ADBF49B4E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1651" t="26986" r="77124" b="64664"/>
        <a:stretch/>
      </xdr:blipFill>
      <xdr:spPr bwMode="auto">
        <a:xfrm>
          <a:off x="85725" y="219189"/>
          <a:ext cx="1851543" cy="97143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C6B17-3B2E-4C71-84BB-A5158B94E4AE}">
  <dimension ref="A1:I51"/>
  <sheetViews>
    <sheetView tabSelected="1" topLeftCell="A37" workbookViewId="0">
      <selection activeCell="G9" sqref="G9"/>
    </sheetView>
  </sheetViews>
  <sheetFormatPr baseColWidth="10" defaultRowHeight="15" x14ac:dyDescent="0.25"/>
  <cols>
    <col min="1" max="1" width="9.85546875" customWidth="1"/>
    <col min="2" max="2" width="10" customWidth="1"/>
    <col min="3" max="3" width="40.85546875" customWidth="1"/>
    <col min="4" max="4" width="35.28515625" customWidth="1"/>
    <col min="5" max="5" width="11.5703125" customWidth="1"/>
    <col min="6" max="6" width="11.28515625" customWidth="1"/>
    <col min="8" max="8" width="11.7109375" bestFit="1" customWidth="1"/>
    <col min="9" max="9" width="18.42578125" customWidth="1"/>
  </cols>
  <sheetData>
    <row r="1" spans="1:7" ht="18.75" x14ac:dyDescent="0.3">
      <c r="A1" s="27" t="s">
        <v>9</v>
      </c>
      <c r="B1" s="27"/>
      <c r="C1" s="27"/>
      <c r="D1" s="27"/>
      <c r="E1" s="27"/>
      <c r="F1" s="27"/>
      <c r="G1" s="27"/>
    </row>
    <row r="2" spans="1:7" ht="18.75" x14ac:dyDescent="0.3">
      <c r="A2" s="27" t="s">
        <v>8</v>
      </c>
      <c r="B2" s="27"/>
      <c r="C2" s="27"/>
      <c r="D2" s="27"/>
      <c r="E2" s="27"/>
      <c r="F2" s="27"/>
      <c r="G2" s="27"/>
    </row>
    <row r="3" spans="1:7" x14ac:dyDescent="0.25">
      <c r="A3" s="26" t="s">
        <v>10</v>
      </c>
      <c r="B3" s="26"/>
      <c r="C3" s="26"/>
      <c r="D3" s="26"/>
      <c r="E3" s="26"/>
      <c r="F3" s="26"/>
      <c r="G3" s="26"/>
    </row>
    <row r="4" spans="1:7" x14ac:dyDescent="0.25">
      <c r="A4" s="26" t="s">
        <v>7</v>
      </c>
      <c r="B4" s="26"/>
      <c r="C4" s="26"/>
      <c r="D4" s="26"/>
      <c r="E4" s="26"/>
      <c r="F4" s="26"/>
      <c r="G4" s="26"/>
    </row>
    <row r="5" spans="1:7" x14ac:dyDescent="0.25">
      <c r="A5" s="26" t="s">
        <v>11</v>
      </c>
      <c r="B5" s="26"/>
      <c r="C5" s="26"/>
      <c r="D5" s="26"/>
      <c r="E5" s="26"/>
      <c r="F5" s="26"/>
      <c r="G5" s="26"/>
    </row>
    <row r="6" spans="1:7" x14ac:dyDescent="0.25">
      <c r="A6" s="26" t="s">
        <v>17</v>
      </c>
      <c r="B6" s="26"/>
      <c r="C6" s="26"/>
      <c r="D6" s="26"/>
      <c r="E6" s="26"/>
      <c r="F6" s="26"/>
      <c r="G6" s="26"/>
    </row>
    <row r="7" spans="1:7" x14ac:dyDescent="0.25">
      <c r="A7" s="3"/>
      <c r="B7" s="6"/>
      <c r="C7" s="8"/>
      <c r="D7" s="3"/>
      <c r="E7" s="4"/>
      <c r="F7" s="9"/>
      <c r="G7" s="7"/>
    </row>
    <row r="8" spans="1:7" ht="15.75" x14ac:dyDescent="0.3">
      <c r="A8" s="1" t="s">
        <v>0</v>
      </c>
      <c r="B8" s="1" t="s">
        <v>5</v>
      </c>
      <c r="C8" s="1" t="s">
        <v>1</v>
      </c>
      <c r="D8" s="1" t="s">
        <v>2</v>
      </c>
      <c r="E8" s="5" t="s">
        <v>3</v>
      </c>
      <c r="F8" s="2" t="s">
        <v>6</v>
      </c>
      <c r="G8" s="2" t="s">
        <v>4</v>
      </c>
    </row>
    <row r="9" spans="1:7" x14ac:dyDescent="0.25">
      <c r="A9" s="11">
        <v>44986</v>
      </c>
      <c r="B9" s="18"/>
      <c r="C9" s="12" t="s">
        <v>22</v>
      </c>
      <c r="D9" s="12" t="s">
        <v>23</v>
      </c>
      <c r="E9" s="14"/>
      <c r="F9" s="13"/>
      <c r="G9" s="14">
        <v>5454703.9100000001</v>
      </c>
    </row>
    <row r="10" spans="1:7" x14ac:dyDescent="0.25">
      <c r="A10" s="11">
        <v>45034</v>
      </c>
      <c r="B10" s="18">
        <v>15917</v>
      </c>
      <c r="C10" s="12" t="s">
        <v>45</v>
      </c>
      <c r="D10" s="12" t="s">
        <v>54</v>
      </c>
      <c r="E10" s="14"/>
      <c r="F10" s="19">
        <v>4983.84</v>
      </c>
      <c r="G10" s="14">
        <f>+G9+E10-F10</f>
        <v>5449720.0700000003</v>
      </c>
    </row>
    <row r="11" spans="1:7" x14ac:dyDescent="0.25">
      <c r="A11" s="11">
        <v>45034</v>
      </c>
      <c r="B11" s="18">
        <v>15918</v>
      </c>
      <c r="C11" s="17" t="s">
        <v>46</v>
      </c>
      <c r="D11" s="17" t="s">
        <v>54</v>
      </c>
      <c r="E11" s="14"/>
      <c r="F11" s="19">
        <v>3570.3</v>
      </c>
      <c r="G11" s="14">
        <f t="shared" ref="G11:G45" si="0">+G10+E11-F11</f>
        <v>5446149.7700000005</v>
      </c>
    </row>
    <row r="12" spans="1:7" x14ac:dyDescent="0.25">
      <c r="A12" s="11">
        <v>45035</v>
      </c>
      <c r="B12" s="18">
        <v>15919</v>
      </c>
      <c r="C12" s="17" t="s">
        <v>19</v>
      </c>
      <c r="D12" s="17" t="s">
        <v>55</v>
      </c>
      <c r="E12" s="14"/>
      <c r="F12" s="19">
        <v>10000</v>
      </c>
      <c r="G12" s="14">
        <f>+G11+E12-F12</f>
        <v>5436149.7700000005</v>
      </c>
    </row>
    <row r="13" spans="1:7" x14ac:dyDescent="0.25">
      <c r="A13" s="11">
        <v>45035</v>
      </c>
      <c r="B13" s="18">
        <v>15920</v>
      </c>
      <c r="C13" s="17" t="s">
        <v>15</v>
      </c>
      <c r="D13" s="17" t="s">
        <v>55</v>
      </c>
      <c r="E13" s="14"/>
      <c r="F13" s="19">
        <v>9000</v>
      </c>
      <c r="G13" s="14">
        <f>+G12+E13-F13</f>
        <v>5427149.7700000005</v>
      </c>
    </row>
    <row r="14" spans="1:7" x14ac:dyDescent="0.25">
      <c r="A14" s="11">
        <v>45035</v>
      </c>
      <c r="B14" s="18">
        <v>15921</v>
      </c>
      <c r="C14" s="17" t="s">
        <v>14</v>
      </c>
      <c r="D14" s="17" t="s">
        <v>55</v>
      </c>
      <c r="E14" s="14"/>
      <c r="F14" s="19">
        <v>27000</v>
      </c>
      <c r="G14" s="14">
        <f t="shared" si="0"/>
        <v>5400149.7700000005</v>
      </c>
    </row>
    <row r="15" spans="1:7" x14ac:dyDescent="0.25">
      <c r="A15" s="11">
        <v>45035</v>
      </c>
      <c r="B15" s="18">
        <v>15922</v>
      </c>
      <c r="C15" s="17" t="s">
        <v>13</v>
      </c>
      <c r="D15" s="17" t="s">
        <v>55</v>
      </c>
      <c r="E15" s="14"/>
      <c r="F15" s="19">
        <v>18000</v>
      </c>
      <c r="G15" s="14">
        <f t="shared" si="0"/>
        <v>5382149.7700000005</v>
      </c>
    </row>
    <row r="16" spans="1:7" x14ac:dyDescent="0.25">
      <c r="A16" s="11">
        <v>45035</v>
      </c>
      <c r="B16" s="18">
        <v>15923</v>
      </c>
      <c r="C16" s="17" t="s">
        <v>12</v>
      </c>
      <c r="D16" s="17" t="s">
        <v>55</v>
      </c>
      <c r="E16" s="14"/>
      <c r="F16" s="19">
        <v>3600</v>
      </c>
      <c r="G16" s="14">
        <f t="shared" si="0"/>
        <v>5378549.7700000005</v>
      </c>
    </row>
    <row r="17" spans="1:8" x14ac:dyDescent="0.25">
      <c r="A17" s="11">
        <v>45035</v>
      </c>
      <c r="B17" s="18">
        <v>15924</v>
      </c>
      <c r="C17" s="17" t="s">
        <v>24</v>
      </c>
      <c r="D17" s="17" t="s">
        <v>56</v>
      </c>
      <c r="E17" s="14"/>
      <c r="F17" s="19">
        <v>12900.01</v>
      </c>
      <c r="G17" s="14">
        <f t="shared" si="0"/>
        <v>5365649.7600000007</v>
      </c>
    </row>
    <row r="18" spans="1:8" x14ac:dyDescent="0.25">
      <c r="A18" s="11">
        <v>45037</v>
      </c>
      <c r="B18" s="18">
        <v>15925</v>
      </c>
      <c r="C18" s="17" t="s">
        <v>47</v>
      </c>
      <c r="D18" s="17" t="s">
        <v>56</v>
      </c>
      <c r="E18" s="14"/>
      <c r="F18" s="19">
        <v>95135.039999999994</v>
      </c>
      <c r="G18" s="14">
        <f t="shared" si="0"/>
        <v>5270514.7200000007</v>
      </c>
    </row>
    <row r="19" spans="1:8" x14ac:dyDescent="0.25">
      <c r="A19" s="11">
        <v>45042</v>
      </c>
      <c r="B19" s="18">
        <v>15926</v>
      </c>
      <c r="C19" s="17" t="s">
        <v>48</v>
      </c>
      <c r="D19" s="17" t="s">
        <v>57</v>
      </c>
      <c r="E19" s="14"/>
      <c r="F19" s="19">
        <v>14265</v>
      </c>
      <c r="G19" s="14">
        <f t="shared" si="0"/>
        <v>5256249.7200000007</v>
      </c>
    </row>
    <row r="20" spans="1:8" x14ac:dyDescent="0.25">
      <c r="A20" s="11">
        <v>45019</v>
      </c>
      <c r="B20" s="18">
        <v>30189128401</v>
      </c>
      <c r="C20" s="17" t="s">
        <v>36</v>
      </c>
      <c r="D20" s="17" t="s">
        <v>58</v>
      </c>
      <c r="E20" s="14"/>
      <c r="F20" s="19">
        <v>95487.85</v>
      </c>
      <c r="G20" s="14">
        <f t="shared" si="0"/>
        <v>5160761.870000001</v>
      </c>
    </row>
    <row r="21" spans="1:8" x14ac:dyDescent="0.25">
      <c r="A21" s="11">
        <v>45019</v>
      </c>
      <c r="B21" s="18">
        <v>30194294372</v>
      </c>
      <c r="C21" s="17" t="s">
        <v>49</v>
      </c>
      <c r="D21" s="17" t="s">
        <v>59</v>
      </c>
      <c r="E21" s="14"/>
      <c r="F21" s="19">
        <v>91946.57</v>
      </c>
      <c r="G21" s="14">
        <f t="shared" si="0"/>
        <v>5068815.3000000007</v>
      </c>
    </row>
    <row r="22" spans="1:8" x14ac:dyDescent="0.25">
      <c r="A22" s="11">
        <v>45020</v>
      </c>
      <c r="B22" s="18">
        <v>30204643478</v>
      </c>
      <c r="C22" s="17" t="s">
        <v>39</v>
      </c>
      <c r="D22" s="17" t="s">
        <v>60</v>
      </c>
      <c r="E22" s="14"/>
      <c r="F22" s="19">
        <v>361323.27</v>
      </c>
      <c r="G22" s="14">
        <f t="shared" si="0"/>
        <v>4707492.0300000012</v>
      </c>
    </row>
    <row r="23" spans="1:8" x14ac:dyDescent="0.25">
      <c r="A23" s="11">
        <v>45028</v>
      </c>
      <c r="B23" s="18">
        <v>30283378030</v>
      </c>
      <c r="C23" s="17" t="s">
        <v>50</v>
      </c>
      <c r="D23" s="17" t="s">
        <v>55</v>
      </c>
      <c r="E23" s="14"/>
      <c r="F23" s="19">
        <v>13500</v>
      </c>
      <c r="G23" s="14">
        <f t="shared" si="0"/>
        <v>4693992.0300000012</v>
      </c>
    </row>
    <row r="24" spans="1:8" x14ac:dyDescent="0.25">
      <c r="A24" s="11">
        <v>45028</v>
      </c>
      <c r="B24" s="18">
        <v>30285576098</v>
      </c>
      <c r="C24" s="17" t="s">
        <v>16</v>
      </c>
      <c r="D24" s="17" t="s">
        <v>55</v>
      </c>
      <c r="E24" s="14"/>
      <c r="F24" s="19">
        <v>29820</v>
      </c>
      <c r="G24" s="14">
        <f t="shared" si="0"/>
        <v>4664172.0300000012</v>
      </c>
    </row>
    <row r="25" spans="1:8" x14ac:dyDescent="0.25">
      <c r="A25" s="11">
        <v>45028</v>
      </c>
      <c r="B25" s="18">
        <v>30285576464</v>
      </c>
      <c r="C25" s="17" t="s">
        <v>16</v>
      </c>
      <c r="D25" s="17" t="s">
        <v>55</v>
      </c>
      <c r="E25" s="14"/>
      <c r="F25" s="19">
        <v>9000</v>
      </c>
      <c r="G25" s="14">
        <f t="shared" si="0"/>
        <v>4655172.0300000012</v>
      </c>
    </row>
    <row r="26" spans="1:8" x14ac:dyDescent="0.25">
      <c r="A26" s="11">
        <v>45040</v>
      </c>
      <c r="B26" s="18">
        <v>30427246065</v>
      </c>
      <c r="C26" s="17" t="s">
        <v>20</v>
      </c>
      <c r="D26" s="17" t="s">
        <v>61</v>
      </c>
      <c r="E26" s="14"/>
      <c r="F26" s="19">
        <v>49317.82</v>
      </c>
      <c r="G26" s="14">
        <f t="shared" si="0"/>
        <v>4605854.2100000009</v>
      </c>
    </row>
    <row r="27" spans="1:8" x14ac:dyDescent="0.25">
      <c r="A27" s="11">
        <v>45040</v>
      </c>
      <c r="B27" s="18">
        <v>30427246453</v>
      </c>
      <c r="C27" s="17" t="s">
        <v>38</v>
      </c>
      <c r="D27" s="17" t="s">
        <v>67</v>
      </c>
      <c r="E27" s="14"/>
      <c r="F27" s="19">
        <v>12769</v>
      </c>
      <c r="G27" s="14">
        <f t="shared" si="0"/>
        <v>4593085.2100000009</v>
      </c>
      <c r="H27" s="23"/>
    </row>
    <row r="28" spans="1:8" x14ac:dyDescent="0.25">
      <c r="A28" s="11">
        <v>45040</v>
      </c>
      <c r="B28" s="18">
        <v>30427246781</v>
      </c>
      <c r="C28" s="17" t="s">
        <v>37</v>
      </c>
      <c r="D28" s="17" t="s">
        <v>66</v>
      </c>
      <c r="E28" s="14"/>
      <c r="F28" s="19">
        <v>16950</v>
      </c>
      <c r="G28" s="14">
        <f t="shared" si="0"/>
        <v>4576135.2100000009</v>
      </c>
    </row>
    <row r="29" spans="1:8" x14ac:dyDescent="0.25">
      <c r="A29" s="11">
        <v>45041</v>
      </c>
      <c r="B29" s="18">
        <v>30442734467</v>
      </c>
      <c r="C29" s="17" t="s">
        <v>51</v>
      </c>
      <c r="D29" s="17" t="s">
        <v>56</v>
      </c>
      <c r="E29" s="14"/>
      <c r="F29" s="19">
        <v>10152.280000000001</v>
      </c>
      <c r="G29" s="14">
        <f t="shared" si="0"/>
        <v>4565982.9300000006</v>
      </c>
    </row>
    <row r="30" spans="1:8" x14ac:dyDescent="0.25">
      <c r="A30" s="11">
        <v>45041</v>
      </c>
      <c r="B30" s="18"/>
      <c r="C30" s="17" t="s">
        <v>26</v>
      </c>
      <c r="D30" s="17" t="s">
        <v>26</v>
      </c>
      <c r="E30" s="14">
        <v>900133.1</v>
      </c>
      <c r="F30" s="19"/>
      <c r="G30" s="14">
        <f t="shared" si="0"/>
        <v>5466116.0300000003</v>
      </c>
    </row>
    <row r="31" spans="1:8" x14ac:dyDescent="0.25">
      <c r="A31" s="11">
        <v>45041</v>
      </c>
      <c r="B31" s="18"/>
      <c r="C31" s="17" t="s">
        <v>28</v>
      </c>
      <c r="D31" s="17" t="s">
        <v>35</v>
      </c>
      <c r="E31" s="14"/>
      <c r="F31" s="19">
        <v>90013.31</v>
      </c>
      <c r="G31" s="14">
        <f t="shared" si="0"/>
        <v>5376102.7200000007</v>
      </c>
    </row>
    <row r="32" spans="1:8" x14ac:dyDescent="0.25">
      <c r="A32" s="11">
        <v>45042</v>
      </c>
      <c r="B32" s="18">
        <v>30454581160</v>
      </c>
      <c r="C32" s="17" t="s">
        <v>21</v>
      </c>
      <c r="D32" s="17" t="s">
        <v>62</v>
      </c>
      <c r="E32" s="14"/>
      <c r="F32" s="19">
        <v>29901</v>
      </c>
      <c r="G32" s="14">
        <f>+G29+E32-F32</f>
        <v>4536081.9300000006</v>
      </c>
    </row>
    <row r="33" spans="1:9" x14ac:dyDescent="0.25">
      <c r="A33" s="11">
        <v>45042</v>
      </c>
      <c r="B33" s="18">
        <v>30455407370</v>
      </c>
      <c r="C33" s="15" t="s">
        <v>25</v>
      </c>
      <c r="D33" s="17" t="s">
        <v>63</v>
      </c>
      <c r="E33" s="14"/>
      <c r="F33" s="19">
        <v>163009.04999999999</v>
      </c>
      <c r="G33" s="14">
        <f t="shared" si="0"/>
        <v>4373072.8800000008</v>
      </c>
      <c r="H33" t="s">
        <v>44</v>
      </c>
    </row>
    <row r="34" spans="1:9" x14ac:dyDescent="0.25">
      <c r="A34" s="11">
        <v>45042</v>
      </c>
      <c r="B34" s="18">
        <v>30461205185</v>
      </c>
      <c r="C34" s="15" t="s">
        <v>41</v>
      </c>
      <c r="D34" s="17" t="s">
        <v>63</v>
      </c>
      <c r="E34" s="14"/>
      <c r="F34" s="19">
        <v>49794.44</v>
      </c>
      <c r="G34" s="14">
        <f t="shared" si="0"/>
        <v>4323278.4400000004</v>
      </c>
      <c r="H34" t="s">
        <v>44</v>
      </c>
    </row>
    <row r="35" spans="1:9" x14ac:dyDescent="0.25">
      <c r="A35" s="11">
        <v>45042</v>
      </c>
      <c r="B35" s="18">
        <v>30461205597</v>
      </c>
      <c r="C35" s="15" t="s">
        <v>43</v>
      </c>
      <c r="D35" s="17" t="s">
        <v>65</v>
      </c>
      <c r="E35" s="14"/>
      <c r="F35" s="19">
        <v>213417.28</v>
      </c>
      <c r="G35" s="14">
        <f t="shared" si="0"/>
        <v>4109861.1600000006</v>
      </c>
      <c r="H35" t="s">
        <v>44</v>
      </c>
    </row>
    <row r="36" spans="1:9" x14ac:dyDescent="0.25">
      <c r="A36" s="11">
        <v>45042</v>
      </c>
      <c r="B36" s="18">
        <v>30461660404</v>
      </c>
      <c r="C36" s="17" t="s">
        <v>42</v>
      </c>
      <c r="D36" s="17" t="s">
        <v>64</v>
      </c>
      <c r="E36" s="14"/>
      <c r="F36" s="19">
        <v>29276.5</v>
      </c>
      <c r="G36" s="14">
        <f t="shared" si="0"/>
        <v>4080584.6600000006</v>
      </c>
      <c r="H36" t="s">
        <v>44</v>
      </c>
    </row>
    <row r="37" spans="1:9" x14ac:dyDescent="0.25">
      <c r="A37" s="11">
        <v>45041</v>
      </c>
      <c r="B37" s="18"/>
      <c r="C37" s="17" t="s">
        <v>18</v>
      </c>
      <c r="D37" s="17" t="str">
        <f>+C37</f>
        <v>NOMINA</v>
      </c>
      <c r="E37" s="14"/>
      <c r="F37" s="19">
        <v>1571874.11</v>
      </c>
      <c r="G37" s="14">
        <f t="shared" si="0"/>
        <v>2508710.5500000007</v>
      </c>
    </row>
    <row r="38" spans="1:9" x14ac:dyDescent="0.25">
      <c r="A38" s="11">
        <v>45041</v>
      </c>
      <c r="B38" s="18"/>
      <c r="C38" s="17" t="s">
        <v>18</v>
      </c>
      <c r="D38" s="17" t="str">
        <f t="shared" ref="D38:D42" si="1">+C38</f>
        <v>NOMINA</v>
      </c>
      <c r="E38" s="14"/>
      <c r="F38" s="19">
        <v>86418</v>
      </c>
      <c r="G38" s="14">
        <f t="shared" si="0"/>
        <v>2422292.5500000007</v>
      </c>
    </row>
    <row r="39" spans="1:9" x14ac:dyDescent="0.25">
      <c r="A39" s="11">
        <v>45041</v>
      </c>
      <c r="B39" s="18"/>
      <c r="C39" s="12" t="s">
        <v>18</v>
      </c>
      <c r="D39" s="17" t="str">
        <f t="shared" si="1"/>
        <v>NOMINA</v>
      </c>
      <c r="E39" s="14"/>
      <c r="F39" s="19">
        <v>209295</v>
      </c>
      <c r="G39" s="14">
        <f t="shared" si="0"/>
        <v>2212997.5500000007</v>
      </c>
    </row>
    <row r="40" spans="1:9" x14ac:dyDescent="0.25">
      <c r="A40" s="11"/>
      <c r="B40" s="18"/>
      <c r="C40" s="12" t="s">
        <v>18</v>
      </c>
      <c r="D40" s="17" t="str">
        <f t="shared" si="1"/>
        <v>NOMINA</v>
      </c>
      <c r="E40" s="14"/>
      <c r="F40" s="19">
        <v>15813.15</v>
      </c>
      <c r="G40" s="14">
        <f t="shared" si="0"/>
        <v>2197184.4000000008</v>
      </c>
    </row>
    <row r="41" spans="1:9" x14ac:dyDescent="0.25">
      <c r="A41" s="11"/>
      <c r="B41" s="18"/>
      <c r="C41" s="12" t="s">
        <v>18</v>
      </c>
      <c r="D41" s="17" t="str">
        <f t="shared" si="1"/>
        <v>NOMINA</v>
      </c>
      <c r="E41" s="14"/>
      <c r="F41" s="19">
        <v>28899.68</v>
      </c>
      <c r="G41" s="14">
        <f t="shared" si="0"/>
        <v>2168284.7200000007</v>
      </c>
    </row>
    <row r="42" spans="1:9" x14ac:dyDescent="0.25">
      <c r="A42" s="11"/>
      <c r="B42" s="18"/>
      <c r="C42" s="12" t="s">
        <v>18</v>
      </c>
      <c r="D42" s="17" t="str">
        <f t="shared" si="1"/>
        <v>NOMINA</v>
      </c>
      <c r="E42" s="14"/>
      <c r="F42" s="19">
        <v>29148.76</v>
      </c>
      <c r="G42" s="14">
        <f t="shared" si="0"/>
        <v>2139135.9600000009</v>
      </c>
    </row>
    <row r="43" spans="1:9" x14ac:dyDescent="0.25">
      <c r="A43" s="11">
        <v>45041</v>
      </c>
      <c r="B43" s="18"/>
      <c r="C43" s="12" t="s">
        <v>40</v>
      </c>
      <c r="D43" s="17" t="s">
        <v>40</v>
      </c>
      <c r="E43" s="14"/>
      <c r="F43" s="19">
        <v>155632.26</v>
      </c>
      <c r="G43" s="14">
        <f t="shared" si="0"/>
        <v>1983503.7000000009</v>
      </c>
    </row>
    <row r="44" spans="1:9" x14ac:dyDescent="0.25">
      <c r="A44" s="11">
        <v>45046</v>
      </c>
      <c r="B44" s="18"/>
      <c r="C44" s="12" t="s">
        <v>27</v>
      </c>
      <c r="D44" s="17" t="s">
        <v>26</v>
      </c>
      <c r="E44" s="14">
        <v>175075</v>
      </c>
      <c r="F44" s="19"/>
      <c r="G44" s="14">
        <f t="shared" si="0"/>
        <v>2158578.7000000011</v>
      </c>
    </row>
    <row r="45" spans="1:9" x14ac:dyDescent="0.25">
      <c r="A45" s="11">
        <v>45046</v>
      </c>
      <c r="B45" s="18"/>
      <c r="C45" s="17" t="s">
        <v>52</v>
      </c>
      <c r="D45" s="17" t="s">
        <v>53</v>
      </c>
      <c r="E45" s="14"/>
      <c r="F45" s="19">
        <f>13360.39-2865.25</f>
        <v>10495.14</v>
      </c>
      <c r="G45" s="14">
        <f t="shared" si="0"/>
        <v>2148083.560000001</v>
      </c>
    </row>
    <row r="46" spans="1:9" x14ac:dyDescent="0.25">
      <c r="E46" s="10"/>
      <c r="F46" s="16"/>
      <c r="H46" s="10"/>
    </row>
    <row r="47" spans="1:9" x14ac:dyDescent="0.25">
      <c r="F47" s="24"/>
      <c r="G47" s="10"/>
      <c r="H47" s="10"/>
      <c r="I47" s="10"/>
    </row>
    <row r="48" spans="1:9" x14ac:dyDescent="0.25">
      <c r="G48" s="10"/>
      <c r="H48" s="10"/>
      <c r="I48" s="10"/>
    </row>
    <row r="49" spans="3:9" x14ac:dyDescent="0.25">
      <c r="C49" s="20" t="s">
        <v>29</v>
      </c>
      <c r="D49" s="21"/>
      <c r="E49" s="21"/>
      <c r="F49" s="21" t="s">
        <v>30</v>
      </c>
      <c r="G49" s="25"/>
      <c r="I49" s="10"/>
    </row>
    <row r="50" spans="3:9" x14ac:dyDescent="0.25">
      <c r="C50" s="21" t="s">
        <v>31</v>
      </c>
      <c r="D50" s="21"/>
      <c r="E50" s="21"/>
      <c r="F50" s="21" t="s">
        <v>32</v>
      </c>
      <c r="G50" s="22"/>
    </row>
    <row r="51" spans="3:9" x14ac:dyDescent="0.25">
      <c r="C51" s="21" t="s">
        <v>33</v>
      </c>
      <c r="D51" s="21"/>
      <c r="E51" s="21"/>
      <c r="F51" s="21" t="s">
        <v>34</v>
      </c>
      <c r="G51" s="22"/>
      <c r="I51" s="10"/>
    </row>
  </sheetData>
  <mergeCells count="6">
    <mergeCell ref="A6:G6"/>
    <mergeCell ref="A1:G1"/>
    <mergeCell ref="A2:G2"/>
    <mergeCell ref="A3:G3"/>
    <mergeCell ref="A4:G4"/>
    <mergeCell ref="A5:G5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Fene</dc:creator>
  <cp:lastModifiedBy>Acceso a la Informac</cp:lastModifiedBy>
  <cp:lastPrinted>2023-05-11T22:59:06Z</cp:lastPrinted>
  <dcterms:created xsi:type="dcterms:W3CDTF">2016-04-20T17:36:00Z</dcterms:created>
  <dcterms:modified xsi:type="dcterms:W3CDTF">2023-05-17T16:40:41Z</dcterms:modified>
</cp:coreProperties>
</file>