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SEPTIEMBRE 2022 POA Y PORTAL TRANSPARENCIA\"/>
    </mc:Choice>
  </mc:AlternateContent>
  <xr:revisionPtr revIDLastSave="0" documentId="8_{73DA80BD-FBDE-40D5-B1B8-B0BF2A24F51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EPTIEMBRE 2022" sheetId="4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47" l="1"/>
  <c r="G11" i="47" s="1"/>
  <c r="G12" i="47" s="1"/>
  <c r="G13" i="47" s="1"/>
  <c r="G14" i="47" s="1"/>
  <c r="G15" i="47" s="1"/>
  <c r="G16" i="47" s="1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0" i="47" l="1"/>
  <c r="G31" i="47" s="1"/>
  <c r="G32" i="47" s="1"/>
  <c r="G33" i="47" s="1"/>
  <c r="G34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</calcChain>
</file>

<file path=xl/sharedStrings.xml><?xml version="1.0" encoding="utf-8"?>
<sst xmlns="http://schemas.openxmlformats.org/spreadsheetml/2006/main" count="134" uniqueCount="121">
  <si>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</si>
  <si>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</si>
  <si>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</si>
  <si>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</si>
  <si>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</si>
  <si>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</si>
  <si>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</si>
  <si>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</si>
  <si>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>DIRECCION REGIONAL VIII DE SALUD</t>
  </si>
  <si>
    <t>SERVICIO NACIONAL DE SALUD</t>
  </si>
  <si>
    <t xml:space="preserve">    La Vega. Rep. Dom.</t>
  </si>
  <si>
    <t>DEPOSITO</t>
  </si>
  <si>
    <t>ALTICE DOMINICANA</t>
  </si>
  <si>
    <t>CUENTA: SEGURIDAD SOCIAL</t>
  </si>
  <si>
    <t>JESUS DE LA CRUZ ACOSTA</t>
  </si>
  <si>
    <t>LUIS GOMEZ ESTEVEZ</t>
  </si>
  <si>
    <t>MARIA ARSENIA DIAZ ROSARIO</t>
  </si>
  <si>
    <t>JUAN RAFAEL REYNOSO REYNOSO</t>
  </si>
  <si>
    <t>ALCENIO DURAN REYES</t>
  </si>
  <si>
    <t>TIRSO RADHAMES LIRANZO</t>
  </si>
  <si>
    <t>JOSE AMADO GARCIA ABREU</t>
  </si>
  <si>
    <t>RUBI MARIA MORILLO</t>
  </si>
  <si>
    <t>ADASEC</t>
  </si>
  <si>
    <t>VICENTE CASTILLO DIAZ</t>
  </si>
  <si>
    <t>DAMASO FRANCISCO DEL ORBE</t>
  </si>
  <si>
    <t>SALVADOR GARCIA DE LOS SANTOS</t>
  </si>
  <si>
    <t>ELISA GRISSEL MELLA</t>
  </si>
  <si>
    <t>MERCEDES YSABEL DE LA ROSA</t>
  </si>
  <si>
    <t>IDEMESA</t>
  </si>
  <si>
    <t>CANDY MARIEL ROSARIO MARTE</t>
  </si>
  <si>
    <t xml:space="preserve">       No.0502071168</t>
  </si>
  <si>
    <t>BALANCE ANTERIOR</t>
  </si>
  <si>
    <t>JOAQUIN CESAR MAYI PEÑA</t>
  </si>
  <si>
    <t>EUGENIO ANTONIO MARIA PEREZ</t>
  </si>
  <si>
    <t>Lic.Silvio De La Cruz</t>
  </si>
  <si>
    <t xml:space="preserve">Contador </t>
  </si>
  <si>
    <t>MARIA DE LOS SANTOS HERNANDEZ RAMIREZ</t>
  </si>
  <si>
    <t>LUIS ALBERTO CORONADO ABREU</t>
  </si>
  <si>
    <t>WENDY JOSEFINA MOTA DEL VILLAR</t>
  </si>
  <si>
    <t>PATRICIA DE JESUS PEGUERO SUAREZ</t>
  </si>
  <si>
    <t>NULO</t>
  </si>
  <si>
    <t>Preparado por:</t>
  </si>
  <si>
    <t>DEPOSITO SENASA</t>
  </si>
  <si>
    <t>Autorizado por</t>
  </si>
  <si>
    <t>Maria Cristina Moronta</t>
  </si>
  <si>
    <t>Administradora</t>
  </si>
  <si>
    <t>SAGA PHARMA</t>
  </si>
  <si>
    <t>WERNER LORENZO CRUZ CACERES</t>
  </si>
  <si>
    <t>PAGO ALQUILER LOCAL CPN PONTON, LA VEGA</t>
  </si>
  <si>
    <t>PAGO ALQUILER LOCAL CPN COLONIA ESPAÑOLA</t>
  </si>
  <si>
    <t>PAGO ALQUILER LOCAL CPN PROSPERIDAD</t>
  </si>
  <si>
    <t>PAGO ALQUILER LOCAL CPN RIO VERDE</t>
  </si>
  <si>
    <t>PAGO ALQUILER LOCAL CPN ARROYO ARRIBA</t>
  </si>
  <si>
    <t>PAGO ALQUILER LOCAL CPN EL HIGUERO</t>
  </si>
  <si>
    <t>PAGO ALQUILER LOCAL CPN LA SABINA</t>
  </si>
  <si>
    <t>PAGO ALQUILER LOCAL CPN COLONIA JAPONESA</t>
  </si>
  <si>
    <t>PAGO ALQUILER LOCAL CPN VILLA LIBERACION</t>
  </si>
  <si>
    <t>TECNOFFICE</t>
  </si>
  <si>
    <t>SUELDO 13</t>
  </si>
  <si>
    <t>FECAJUMA</t>
  </si>
  <si>
    <t>JOSE OSCAR GALAN GARCIA</t>
  </si>
  <si>
    <t xml:space="preserve">PAGO ALQUILER LOCAL CPN LAS MARTINEZ, </t>
  </si>
  <si>
    <t>PAGO ALQUILER LOCAL CPN PIEDRA BLANCA</t>
  </si>
  <si>
    <t>PAGO ALQUILER LOCAL CPN CUTUPU, LA VEGA</t>
  </si>
  <si>
    <t>Retencion de 10% incentivo</t>
  </si>
  <si>
    <t>PAGO ALQUILER LOCAL CPN BARRIO LA CRUZ,</t>
  </si>
  <si>
    <t>PAGO ALQUILER LOCAL CPN EL PINITO</t>
  </si>
  <si>
    <t>JUANA ABREU ALMONTE</t>
  </si>
  <si>
    <t>CORAAVEGA</t>
  </si>
  <si>
    <t>SERVICIO TELEFONICO</t>
  </si>
  <si>
    <t>THREE NATIONAL TIRES, SRL</t>
  </si>
  <si>
    <t>MANTENIMIENTO DE VEHICULOS</t>
  </si>
  <si>
    <t>LIRIANO N. COMERCIAL</t>
  </si>
  <si>
    <t>COMPRA DE MATERIAL MEDICO</t>
  </si>
  <si>
    <t>ESTACION DE COMBUSTIBLE ATLAS</t>
  </si>
  <si>
    <t>COMPRA DE COMBUSTIBLE</t>
  </si>
  <si>
    <t>REFRIGERIOS Y ALMUERZOS</t>
  </si>
  <si>
    <t>CENTRAL SOLUTIONS TECHNOLOGY</t>
  </si>
  <si>
    <t>ESTACION PRIMAVERA LA VEGA</t>
  </si>
  <si>
    <t>EQUIPOS DE OFICINA</t>
  </si>
  <si>
    <t>MATERIAL MEDICO GASTABLE</t>
  </si>
  <si>
    <t>OFFICE MULTI SERVICES</t>
  </si>
  <si>
    <t>MANTENIMIENTO EQUIPOS TECNOLOGICOS</t>
  </si>
  <si>
    <t>COMPRA DE MEDICAMENTOS</t>
  </si>
  <si>
    <t>FERRETERIA LA 50</t>
  </si>
  <si>
    <t>COMPRA ARTICULOS FERRETEROS</t>
  </si>
  <si>
    <t>COMERCIAL 2MB</t>
  </si>
  <si>
    <t>AGUA POTABLE</t>
  </si>
  <si>
    <t>BLAXCORP, SRL</t>
  </si>
  <si>
    <t>COMPRA MATERIAL MEDICO GASTABLE</t>
  </si>
  <si>
    <t>JORGE LUIS CONCEPCION HERNANDEZ</t>
  </si>
  <si>
    <t>COLECTOR IMPUESTOS INTERNOS</t>
  </si>
  <si>
    <t>RETENCIONES SUPLIDORES</t>
  </si>
  <si>
    <t>ADRIENNE DEL MILAGROS SANCHEZ GARCIA</t>
  </si>
  <si>
    <t>DEPOSITO VARIOS ODONTOLOGIA</t>
  </si>
  <si>
    <t>PAGO NOMINA EMPLEADOS</t>
  </si>
  <si>
    <t>COMISIONES BANCARIAS</t>
  </si>
  <si>
    <t>RESERVA DE 10% INCENTIVO</t>
  </si>
  <si>
    <t>PAGO INCENTIVOS EMPLEADOS</t>
  </si>
  <si>
    <t>RESERVA PARA REGALIA</t>
  </si>
  <si>
    <t>REVERSO INCENTIVOS</t>
  </si>
  <si>
    <t xml:space="preserve">REVERSO INCENTIVOS </t>
  </si>
  <si>
    <t>MAXIMOS SERVICIOS COMPUTARIZADOS</t>
  </si>
  <si>
    <t>MATERIAL GASTABLE Y EQUIPOS TECNOLOGICOS</t>
  </si>
  <si>
    <t>NOMINA EMPLEADOS</t>
  </si>
  <si>
    <t>VARIOS ODONTOLOGIA</t>
  </si>
  <si>
    <t>INCENTIVOS EMPLEADOS</t>
  </si>
  <si>
    <t xml:space="preserve">PAGO DE SERVICIO DE INTERNET </t>
  </si>
  <si>
    <t xml:space="preserve">PAGO COMPRA DE COMPRESOR </t>
  </si>
  <si>
    <t>PAGO EQUIPOS Y SUMINISTROS DENTALES.</t>
  </si>
  <si>
    <t xml:space="preserve">PAGO FACTURA NO. B1500000256, |GAS PROPANO </t>
  </si>
  <si>
    <t xml:space="preserve">PAGO ALQUILER LOCAL CPN DIRECCION DE AREA III, </t>
  </si>
  <si>
    <t>PAGO ALQUILER LOCAL CPN QUITA SUEÑO,</t>
  </si>
  <si>
    <t>PAGO ALQUILER LOCAL CPN DIRECCION DE AREA II</t>
  </si>
  <si>
    <t>PAGO ALQUILER LOCAL CPN LOS POMOS, LA VEGA</t>
  </si>
  <si>
    <t>PAGO ALQUILER LOCAL CPN NIBAJE, LA VEGA</t>
  </si>
  <si>
    <t xml:space="preserve">PAGO ALQUILER LOCAL CENTRO VILLA LA MATA, </t>
  </si>
  <si>
    <t>PAGO ALQUILER LOCAL CPN SAN JOSE, BONAO</t>
  </si>
  <si>
    <t>PAGO ALQUILER LOCAL CPN VILLA ROSA, LA VEGA</t>
  </si>
  <si>
    <t>PAGO ALQUILER LOCAL CPN PADRE ADOLGO CASADO</t>
  </si>
  <si>
    <t>PAGO MANT. Y ALQUILER DEL SISTEMA SELGIS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</si>
</sst>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6" fillId="0" borderId="0" xfId="0" applyFont="1"/>
    <xf numFmtId="164" fontId="6" fillId="0" borderId="0" xfId="1" applyFont="1" applyAlignment="1">
      <alignment horizontal="left"/>
    </xf>
    <xf numFmtId="164" fontId="3" fillId="2" borderId="1" xfId="1" applyFont="1" applyFill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164" fontId="6" fillId="0" borderId="0" xfId="1" applyFont="1"/>
    <xf numFmtId="0" fontId="5" fillId="0" borderId="0" xfId="0" applyFont="1" applyAlignment="1">
      <alignment horizontal="center"/>
    </xf>
    <xf numFmtId="164" fontId="6" fillId="0" borderId="0" xfId="1" applyFont="1" applyAlignment="1">
      <alignment horizontal="center"/>
    </xf>
    <xf numFmtId="14" fontId="6" fillId="0" borderId="1" xfId="0" applyNumberFormat="1" applyFont="1" applyBorder="1"/>
    <xf numFmtId="14" fontId="7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1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0" fontId="7" fillId="0" borderId="1" xfId="0" applyFont="1" applyBorder="1"/>
    <xf numFmtId="4" fontId="7" fillId="0" borderId="1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0" borderId="2" xfId="0" applyFont="1" applyBorder="1"/>
    <xf numFmtId="4" fontId="7" fillId="3" borderId="0" xfId="0" applyNumberFormat="1" applyFont="1" applyFill="1" applyAlignment="1">
      <alignment horizontal="right"/>
    </xf>
    <xf numFmtId="0" fontId="0" fillId="0" borderId="1" xfId="0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181089</xdr:rowOff>
    </xdr:from>
    <xdr:to>
      <xdr:col>2</xdr:col>
      <xdr:colOff>238125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1F89D0-B94C-4F07-9F1E-F6D86387164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0" y="181089"/>
          <a:ext cx="1857375" cy="71426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abSelected="1" workbookViewId="0">
      <selection activeCell="H69" sqref="H69"/>
    </sheetView>
  </sheetViews>
  <sheetFormatPr baseColWidth="10" defaultRowHeight="15" x14ac:dyDescent="0.25"/>
  <cols>
    <col min="1" max="1" width="9.28515625" bestFit="1" customWidth="1"/>
    <col min="2" max="2" width="15" bestFit="1" customWidth="1"/>
    <col min="3" max="3" width="40.7109375" bestFit="1" customWidth="1"/>
    <col min="4" max="4" width="46.42578125" customWidth="1"/>
  </cols>
  <sheetData>
    <row r="1" spans="1:7" ht="18.75" x14ac:dyDescent="0.3">
      <c r="A1" s="26" t="s">
        <v>9</v>
      </c>
      <c r="B1" s="26"/>
      <c r="C1" s="26"/>
      <c r="D1" s="26"/>
      <c r="E1" s="26"/>
      <c r="F1" s="26"/>
      <c r="G1" s="26"/>
    </row>
    <row r="2" spans="1:7" ht="18.75" x14ac:dyDescent="0.3">
      <c r="A2" s="26" t="s">
        <v>8</v>
      </c>
      <c r="B2" s="26"/>
      <c r="C2" s="26"/>
      <c r="D2" s="26"/>
      <c r="E2" s="26"/>
      <c r="F2" s="26"/>
      <c r="G2" s="26"/>
    </row>
    <row r="3" spans="1:7" x14ac:dyDescent="0.25">
      <c r="A3" s="25" t="s">
        <v>10</v>
      </c>
      <c r="B3" s="25"/>
      <c r="C3" s="25"/>
      <c r="D3" s="25"/>
      <c r="E3" s="25"/>
      <c r="F3" s="25"/>
      <c r="G3" s="25"/>
    </row>
    <row r="4" spans="1:7" x14ac:dyDescent="0.25">
      <c r="A4" s="25" t="s">
        <v>7</v>
      </c>
      <c r="B4" s="25"/>
      <c r="C4" s="25"/>
      <c r="D4" s="25"/>
      <c r="E4" s="25"/>
      <c r="F4" s="25"/>
      <c r="G4" s="25"/>
    </row>
    <row r="5" spans="1:7" x14ac:dyDescent="0.25">
      <c r="A5" s="25" t="s">
        <v>13</v>
      </c>
      <c r="B5" s="25"/>
      <c r="C5" s="25"/>
      <c r="D5" s="25"/>
      <c r="E5" s="25"/>
      <c r="F5" s="25"/>
      <c r="G5" s="25"/>
    </row>
    <row r="6" spans="1:7" x14ac:dyDescent="0.25">
      <c r="A6" s="25" t="s">
        <v>30</v>
      </c>
      <c r="B6" s="25"/>
      <c r="C6" s="25"/>
      <c r="D6" s="25"/>
      <c r="E6" s="25"/>
      <c r="F6" s="25"/>
      <c r="G6" s="25"/>
    </row>
    <row r="7" spans="1:7" x14ac:dyDescent="0.25">
      <c r="A7" s="3"/>
      <c r="B7" s="7"/>
      <c r="C7" s="9"/>
      <c r="D7" s="3"/>
      <c r="E7" s="4"/>
      <c r="F7" s="10"/>
      <c r="G7" s="8"/>
    </row>
    <row r="8" spans="1:7" ht="15.75" x14ac:dyDescent="0.3">
      <c r="A8" s="1" t="s">
        <v>0</v>
      </c>
      <c r="B8" s="1" t="s">
        <v>5</v>
      </c>
      <c r="C8" s="1" t="s">
        <v>1</v>
      </c>
      <c r="D8" s="1" t="s">
        <v>2</v>
      </c>
      <c r="E8" s="5" t="s">
        <v>3</v>
      </c>
      <c r="F8" s="2" t="s">
        <v>6</v>
      </c>
      <c r="G8" s="2" t="s">
        <v>4</v>
      </c>
    </row>
    <row r="9" spans="1:7" x14ac:dyDescent="0.25">
      <c r="A9" s="11">
        <v>44805</v>
      </c>
      <c r="B9" s="13"/>
      <c r="C9" s="14" t="s">
        <v>31</v>
      </c>
      <c r="D9" s="14"/>
      <c r="E9" s="15"/>
      <c r="F9" s="16"/>
      <c r="G9" s="17">
        <v>-947296.97100000444</v>
      </c>
    </row>
    <row r="10" spans="1:7" x14ac:dyDescent="0.25">
      <c r="A10" s="11">
        <v>44805</v>
      </c>
      <c r="B10" s="20">
        <v>27866776849</v>
      </c>
      <c r="C10" s="14" t="s">
        <v>12</v>
      </c>
      <c r="D10" s="14" t="s">
        <v>69</v>
      </c>
      <c r="E10" s="15"/>
      <c r="F10" s="19">
        <v>255547.92</v>
      </c>
      <c r="G10" s="17">
        <f t="shared" ref="G10:G41" si="0">+G9+E10-F10</f>
        <v>-1202844.8910000045</v>
      </c>
    </row>
    <row r="11" spans="1:7" x14ac:dyDescent="0.25">
      <c r="A11" s="12">
        <v>44812</v>
      </c>
      <c r="B11" s="20"/>
      <c r="C11" s="21" t="s">
        <v>42</v>
      </c>
      <c r="D11" s="18" t="s">
        <v>11</v>
      </c>
      <c r="E11" s="17">
        <v>7639749.5999999996</v>
      </c>
      <c r="F11" s="19"/>
      <c r="G11" s="17">
        <f t="shared" si="0"/>
        <v>6436904.7089999951</v>
      </c>
    </row>
    <row r="12" spans="1:7" x14ac:dyDescent="0.25">
      <c r="A12" s="12">
        <v>44812</v>
      </c>
      <c r="B12" s="20"/>
      <c r="C12" s="21" t="s">
        <v>97</v>
      </c>
      <c r="D12" s="18" t="s">
        <v>64</v>
      </c>
      <c r="E12" s="17"/>
      <c r="F12" s="19">
        <v>763974.96</v>
      </c>
      <c r="G12" s="17">
        <f t="shared" si="0"/>
        <v>5672929.7489999952</v>
      </c>
    </row>
    <row r="13" spans="1:7" x14ac:dyDescent="0.25">
      <c r="A13" s="11">
        <v>44816</v>
      </c>
      <c r="B13" s="20">
        <v>27970872420</v>
      </c>
      <c r="C13" s="14" t="s">
        <v>70</v>
      </c>
      <c r="D13" s="14" t="s">
        <v>71</v>
      </c>
      <c r="E13" s="15"/>
      <c r="F13" s="19">
        <v>59369.05</v>
      </c>
      <c r="G13" s="17">
        <f t="shared" si="0"/>
        <v>5613560.6989999954</v>
      </c>
    </row>
    <row r="14" spans="1:7" x14ac:dyDescent="0.25">
      <c r="A14" s="12">
        <v>44816</v>
      </c>
      <c r="B14" s="20">
        <v>27970872852</v>
      </c>
      <c r="C14" s="21" t="s">
        <v>72</v>
      </c>
      <c r="D14" s="18" t="s">
        <v>73</v>
      </c>
      <c r="E14" s="17"/>
      <c r="F14" s="19">
        <v>600411.1</v>
      </c>
      <c r="G14" s="17">
        <f t="shared" si="0"/>
        <v>5013149.5989999957</v>
      </c>
    </row>
    <row r="15" spans="1:7" x14ac:dyDescent="0.25">
      <c r="A15" s="12">
        <v>44816</v>
      </c>
      <c r="B15" s="20">
        <v>27970873308</v>
      </c>
      <c r="C15" s="21" t="s">
        <v>74</v>
      </c>
      <c r="D15" s="18" t="s">
        <v>75</v>
      </c>
      <c r="E15" s="17"/>
      <c r="F15" s="19">
        <v>331069.3</v>
      </c>
      <c r="G15" s="17">
        <f t="shared" si="0"/>
        <v>4682080.2989999959</v>
      </c>
    </row>
    <row r="16" spans="1:7" x14ac:dyDescent="0.25">
      <c r="A16" s="12">
        <v>44816</v>
      </c>
      <c r="B16" s="20">
        <v>27970873792</v>
      </c>
      <c r="C16" s="21" t="s">
        <v>60</v>
      </c>
      <c r="D16" s="18" t="s">
        <v>76</v>
      </c>
      <c r="E16" s="17"/>
      <c r="F16" s="19">
        <v>76698.75</v>
      </c>
      <c r="G16" s="17">
        <f t="shared" si="0"/>
        <v>4605381.5489999959</v>
      </c>
    </row>
    <row r="17" spans="1:7" x14ac:dyDescent="0.25">
      <c r="A17" s="12">
        <v>44816</v>
      </c>
      <c r="B17" s="20">
        <v>27970874332</v>
      </c>
      <c r="C17" s="21" t="s">
        <v>77</v>
      </c>
      <c r="D17" s="18" t="s">
        <v>107</v>
      </c>
      <c r="E17" s="17"/>
      <c r="F17" s="19">
        <v>49317.82</v>
      </c>
      <c r="G17" s="17">
        <f t="shared" si="0"/>
        <v>4556063.7289999956</v>
      </c>
    </row>
    <row r="18" spans="1:7" x14ac:dyDescent="0.25">
      <c r="A18" s="12">
        <v>44816</v>
      </c>
      <c r="B18" s="20">
        <v>27970875097</v>
      </c>
      <c r="C18" s="21" t="s">
        <v>78</v>
      </c>
      <c r="D18" s="18" t="s">
        <v>75</v>
      </c>
      <c r="E18" s="17"/>
      <c r="F18" s="19">
        <v>120471.86</v>
      </c>
      <c r="G18" s="17">
        <f t="shared" si="0"/>
        <v>4435591.8689999953</v>
      </c>
    </row>
    <row r="19" spans="1:7" x14ac:dyDescent="0.25">
      <c r="A19" s="12">
        <v>44816</v>
      </c>
      <c r="B19" s="20">
        <v>27970922643</v>
      </c>
      <c r="C19" s="21" t="s">
        <v>57</v>
      </c>
      <c r="D19" s="18" t="s">
        <v>79</v>
      </c>
      <c r="E19" s="17"/>
      <c r="F19" s="19">
        <v>581873.39</v>
      </c>
      <c r="G19" s="17">
        <f t="shared" si="0"/>
        <v>3853718.4789999952</v>
      </c>
    </row>
    <row r="20" spans="1:7" x14ac:dyDescent="0.25">
      <c r="A20" s="12">
        <v>44816</v>
      </c>
      <c r="B20" s="20">
        <v>27970923597</v>
      </c>
      <c r="C20" s="21" t="s">
        <v>46</v>
      </c>
      <c r="D20" s="18" t="s">
        <v>80</v>
      </c>
      <c r="E20" s="23"/>
      <c r="F20" s="19">
        <v>66846.75</v>
      </c>
      <c r="G20" s="17">
        <f t="shared" si="0"/>
        <v>3786871.7289999952</v>
      </c>
    </row>
    <row r="21" spans="1:7" x14ac:dyDescent="0.25">
      <c r="A21" s="12">
        <v>44816</v>
      </c>
      <c r="B21" s="20">
        <v>27970924221</v>
      </c>
      <c r="C21" s="21" t="s">
        <v>81</v>
      </c>
      <c r="D21" s="18" t="s">
        <v>82</v>
      </c>
      <c r="E21" s="17"/>
      <c r="F21" s="19">
        <v>44912.71</v>
      </c>
      <c r="G21" s="17">
        <f t="shared" si="0"/>
        <v>3741959.0189999952</v>
      </c>
    </row>
    <row r="22" spans="1:7" x14ac:dyDescent="0.25">
      <c r="A22" s="12">
        <v>44816</v>
      </c>
      <c r="B22" s="20">
        <v>27970924646</v>
      </c>
      <c r="C22" s="21" t="s">
        <v>28</v>
      </c>
      <c r="D22" s="18" t="s">
        <v>83</v>
      </c>
      <c r="E22" s="24"/>
      <c r="F22" s="17">
        <v>438834.45</v>
      </c>
      <c r="G22" s="17">
        <f t="shared" si="0"/>
        <v>3303124.568999995</v>
      </c>
    </row>
    <row r="23" spans="1:7" x14ac:dyDescent="0.25">
      <c r="A23" s="12">
        <v>44816</v>
      </c>
      <c r="B23" s="20">
        <v>27971067289</v>
      </c>
      <c r="C23" s="21" t="s">
        <v>84</v>
      </c>
      <c r="D23" s="18" t="s">
        <v>85</v>
      </c>
      <c r="E23" s="17"/>
      <c r="F23" s="19">
        <v>405413.86</v>
      </c>
      <c r="G23" s="17">
        <f t="shared" si="0"/>
        <v>2897710.7089999951</v>
      </c>
    </row>
    <row r="24" spans="1:7" x14ac:dyDescent="0.25">
      <c r="A24" s="12">
        <v>44816</v>
      </c>
      <c r="B24" s="20">
        <v>27971217252</v>
      </c>
      <c r="C24" s="21" t="s">
        <v>86</v>
      </c>
      <c r="D24" s="18" t="s">
        <v>108</v>
      </c>
      <c r="E24" s="17"/>
      <c r="F24" s="19">
        <v>152211</v>
      </c>
      <c r="G24" s="17">
        <f t="shared" si="0"/>
        <v>2745499.7089999951</v>
      </c>
    </row>
    <row r="25" spans="1:7" x14ac:dyDescent="0.25">
      <c r="A25" s="12">
        <v>44816</v>
      </c>
      <c r="B25" s="20">
        <v>27971254534</v>
      </c>
      <c r="C25" s="21" t="s">
        <v>68</v>
      </c>
      <c r="D25" s="18" t="s">
        <v>87</v>
      </c>
      <c r="E25" s="17"/>
      <c r="F25" s="19">
        <v>29901</v>
      </c>
      <c r="G25" s="17">
        <f t="shared" si="0"/>
        <v>2715598.7089999951</v>
      </c>
    </row>
    <row r="26" spans="1:7" x14ac:dyDescent="0.25">
      <c r="A26" s="12">
        <v>44816</v>
      </c>
      <c r="B26" s="20">
        <v>27972154286</v>
      </c>
      <c r="C26" s="21" t="s">
        <v>88</v>
      </c>
      <c r="D26" s="18" t="s">
        <v>89</v>
      </c>
      <c r="E26" s="17"/>
      <c r="F26" s="19">
        <v>513030.86</v>
      </c>
      <c r="G26" s="17">
        <f t="shared" si="0"/>
        <v>2202567.8489999953</v>
      </c>
    </row>
    <row r="27" spans="1:7" x14ac:dyDescent="0.25">
      <c r="A27" s="12">
        <v>44816</v>
      </c>
      <c r="B27" s="20">
        <v>27972154726</v>
      </c>
      <c r="C27" s="21" t="s">
        <v>90</v>
      </c>
      <c r="D27" s="18" t="s">
        <v>109</v>
      </c>
      <c r="E27" s="17"/>
      <c r="F27" s="19">
        <v>36005</v>
      </c>
      <c r="G27" s="17">
        <f t="shared" si="0"/>
        <v>2166562.8489999953</v>
      </c>
    </row>
    <row r="28" spans="1:7" x14ac:dyDescent="0.25">
      <c r="A28" s="12">
        <v>44816</v>
      </c>
      <c r="B28" s="20">
        <v>27975767182</v>
      </c>
      <c r="C28" s="21" t="s">
        <v>47</v>
      </c>
      <c r="D28" s="18" t="s">
        <v>110</v>
      </c>
      <c r="E28" s="17"/>
      <c r="F28" s="19">
        <v>111667.18</v>
      </c>
      <c r="G28" s="17">
        <f t="shared" si="0"/>
        <v>2054895.6689999953</v>
      </c>
    </row>
    <row r="29" spans="1:7" x14ac:dyDescent="0.25">
      <c r="A29" s="12">
        <v>44816</v>
      </c>
      <c r="B29" s="20">
        <v>27982021948</v>
      </c>
      <c r="C29" s="21" t="s">
        <v>91</v>
      </c>
      <c r="D29" s="18" t="s">
        <v>92</v>
      </c>
      <c r="E29" s="17"/>
      <c r="F29" s="19">
        <v>168336.75</v>
      </c>
      <c r="G29" s="17">
        <f t="shared" si="0"/>
        <v>1886558.9189999953</v>
      </c>
    </row>
    <row r="30" spans="1:7" x14ac:dyDescent="0.25">
      <c r="A30" s="12">
        <v>44816</v>
      </c>
      <c r="B30" s="20">
        <v>27977100011</v>
      </c>
      <c r="C30" s="21" t="s">
        <v>102</v>
      </c>
      <c r="D30" s="18" t="s">
        <v>103</v>
      </c>
      <c r="E30" s="17"/>
      <c r="F30" s="19">
        <v>416800.5</v>
      </c>
      <c r="G30" s="17">
        <f t="shared" si="0"/>
        <v>1469758.4189999953</v>
      </c>
    </row>
    <row r="31" spans="1:7" x14ac:dyDescent="0.25">
      <c r="A31" s="12">
        <v>44825</v>
      </c>
      <c r="B31" s="20">
        <v>15749</v>
      </c>
      <c r="C31" s="21" t="s">
        <v>14</v>
      </c>
      <c r="D31" s="18" t="s">
        <v>61</v>
      </c>
      <c r="E31" s="17"/>
      <c r="F31" s="19">
        <v>3600</v>
      </c>
      <c r="G31" s="17">
        <f t="shared" si="0"/>
        <v>1466158.4189999953</v>
      </c>
    </row>
    <row r="32" spans="1:7" x14ac:dyDescent="0.25">
      <c r="A32" s="12">
        <v>44825</v>
      </c>
      <c r="B32" s="20">
        <v>15750</v>
      </c>
      <c r="C32" s="21" t="s">
        <v>15</v>
      </c>
      <c r="D32" s="18" t="s">
        <v>65</v>
      </c>
      <c r="E32" s="17"/>
      <c r="F32" s="19">
        <v>8010</v>
      </c>
      <c r="G32" s="17">
        <f t="shared" si="0"/>
        <v>1458148.4189999953</v>
      </c>
    </row>
    <row r="33" spans="1:7" x14ac:dyDescent="0.25">
      <c r="A33" s="12">
        <v>44825</v>
      </c>
      <c r="B33" s="20">
        <v>15751</v>
      </c>
      <c r="C33" s="21" t="s">
        <v>27</v>
      </c>
      <c r="D33" s="18" t="s">
        <v>55</v>
      </c>
      <c r="E33" s="17"/>
      <c r="F33" s="19">
        <v>9000</v>
      </c>
      <c r="G33" s="17">
        <f t="shared" si="0"/>
        <v>1449148.4189999953</v>
      </c>
    </row>
    <row r="34" spans="1:7" x14ac:dyDescent="0.25">
      <c r="A34" s="12">
        <v>44825</v>
      </c>
      <c r="B34" s="20">
        <v>15752</v>
      </c>
      <c r="C34" s="21" t="s">
        <v>93</v>
      </c>
      <c r="D34" s="18" t="s">
        <v>62</v>
      </c>
      <c r="E34" s="17"/>
      <c r="F34" s="19">
        <v>8910</v>
      </c>
      <c r="G34" s="17">
        <f t="shared" si="0"/>
        <v>1440238.4189999953</v>
      </c>
    </row>
    <row r="35" spans="1:7" x14ac:dyDescent="0.25">
      <c r="A35" s="12">
        <v>44825</v>
      </c>
      <c r="B35" s="20">
        <v>15753</v>
      </c>
      <c r="C35" s="21" t="s">
        <v>16</v>
      </c>
      <c r="D35" s="18" t="s">
        <v>48</v>
      </c>
      <c r="E35" s="17"/>
      <c r="F35" s="19">
        <v>10800</v>
      </c>
      <c r="G35" s="17">
        <f t="shared" si="0"/>
        <v>1429438.4189999953</v>
      </c>
    </row>
    <row r="36" spans="1:7" x14ac:dyDescent="0.25">
      <c r="A36" s="12">
        <v>44825</v>
      </c>
      <c r="B36" s="20">
        <v>15754</v>
      </c>
      <c r="C36" s="21" t="s">
        <v>36</v>
      </c>
      <c r="D36" s="18" t="s">
        <v>111</v>
      </c>
      <c r="E36" s="17"/>
      <c r="F36" s="19">
        <v>19800</v>
      </c>
      <c r="G36" s="17">
        <f t="shared" si="0"/>
        <v>1409638.4189999953</v>
      </c>
    </row>
    <row r="37" spans="1:7" x14ac:dyDescent="0.25">
      <c r="A37" s="12">
        <v>44825</v>
      </c>
      <c r="B37" s="20">
        <v>15755</v>
      </c>
      <c r="C37" s="21" t="s">
        <v>33</v>
      </c>
      <c r="D37" s="18" t="s">
        <v>112</v>
      </c>
      <c r="E37" s="17"/>
      <c r="F37" s="19">
        <v>12150</v>
      </c>
      <c r="G37" s="17">
        <f t="shared" si="0"/>
        <v>1397488.4189999953</v>
      </c>
    </row>
    <row r="38" spans="1:7" x14ac:dyDescent="0.25">
      <c r="A38" s="12">
        <v>44825</v>
      </c>
      <c r="B38" s="20">
        <v>15756</v>
      </c>
      <c r="C38" s="21" t="s">
        <v>17</v>
      </c>
      <c r="D38" s="18" t="s">
        <v>113</v>
      </c>
      <c r="E38" s="17"/>
      <c r="F38" s="19">
        <v>18000</v>
      </c>
      <c r="G38" s="17">
        <f t="shared" si="0"/>
        <v>1379488.4189999953</v>
      </c>
    </row>
    <row r="39" spans="1:7" x14ac:dyDescent="0.25">
      <c r="A39" s="12">
        <v>44825</v>
      </c>
      <c r="B39" s="20">
        <v>15757</v>
      </c>
      <c r="C39" s="21" t="s">
        <v>18</v>
      </c>
      <c r="D39" s="18" t="s">
        <v>49</v>
      </c>
      <c r="E39" s="17"/>
      <c r="F39" s="19">
        <v>6300</v>
      </c>
      <c r="G39" s="17">
        <f t="shared" si="0"/>
        <v>1373188.4189999953</v>
      </c>
    </row>
    <row r="40" spans="1:7" x14ac:dyDescent="0.25">
      <c r="A40" s="12">
        <v>44825</v>
      </c>
      <c r="B40" s="20">
        <v>15758</v>
      </c>
      <c r="C40" s="21" t="s">
        <v>19</v>
      </c>
      <c r="D40" s="18" t="s">
        <v>50</v>
      </c>
      <c r="E40" s="17"/>
      <c r="F40" s="19">
        <v>27000</v>
      </c>
      <c r="G40" s="17">
        <f t="shared" si="0"/>
        <v>1346188.4189999953</v>
      </c>
    </row>
    <row r="41" spans="1:7" x14ac:dyDescent="0.25">
      <c r="A41" s="12">
        <v>44825</v>
      </c>
      <c r="B41" s="20">
        <v>15759</v>
      </c>
      <c r="C41" s="21" t="s">
        <v>37</v>
      </c>
      <c r="D41" s="18" t="s">
        <v>51</v>
      </c>
      <c r="E41" s="17"/>
      <c r="F41" s="19">
        <v>6000</v>
      </c>
      <c r="G41" s="17">
        <f t="shared" si="0"/>
        <v>1340188.4189999953</v>
      </c>
    </row>
    <row r="42" spans="1:7" x14ac:dyDescent="0.25">
      <c r="A42" s="12">
        <v>44825</v>
      </c>
      <c r="B42" s="20">
        <v>15760</v>
      </c>
      <c r="C42" s="21" t="s">
        <v>20</v>
      </c>
      <c r="D42" s="18" t="s">
        <v>52</v>
      </c>
      <c r="E42" s="17"/>
      <c r="F42" s="19">
        <v>9000</v>
      </c>
      <c r="G42" s="17">
        <f t="shared" ref="G42:G66" si="1">+G41+E42-F42</f>
        <v>1331188.4189999953</v>
      </c>
    </row>
    <row r="43" spans="1:7" x14ac:dyDescent="0.25">
      <c r="A43" s="12">
        <v>44825</v>
      </c>
      <c r="B43" s="20">
        <v>15761</v>
      </c>
      <c r="C43" s="21" t="s">
        <v>38</v>
      </c>
      <c r="D43" s="18" t="s">
        <v>66</v>
      </c>
      <c r="E43" s="17"/>
      <c r="F43" s="19">
        <v>7200</v>
      </c>
      <c r="G43" s="17">
        <f t="shared" si="1"/>
        <v>1323988.4189999953</v>
      </c>
    </row>
    <row r="44" spans="1:7" x14ac:dyDescent="0.25">
      <c r="A44" s="12">
        <v>44825</v>
      </c>
      <c r="B44" s="20">
        <v>15762</v>
      </c>
      <c r="C44" s="21" t="s">
        <v>21</v>
      </c>
      <c r="D44" s="18" t="s">
        <v>53</v>
      </c>
      <c r="E44" s="17"/>
      <c r="F44" s="19">
        <v>10170</v>
      </c>
      <c r="G44" s="17">
        <f t="shared" si="1"/>
        <v>1313818.4189999953</v>
      </c>
    </row>
    <row r="45" spans="1:7" x14ac:dyDescent="0.25">
      <c r="A45" s="12">
        <v>44825</v>
      </c>
      <c r="B45" s="20">
        <v>15763</v>
      </c>
      <c r="C45" s="21" t="s">
        <v>39</v>
      </c>
      <c r="D45" s="18" t="s">
        <v>114</v>
      </c>
      <c r="E45" s="17"/>
      <c r="F45" s="19">
        <v>9810</v>
      </c>
      <c r="G45" s="17">
        <f t="shared" si="1"/>
        <v>1304008.4189999953</v>
      </c>
    </row>
    <row r="46" spans="1:7" x14ac:dyDescent="0.25">
      <c r="A46" s="12">
        <v>44825</v>
      </c>
      <c r="B46" s="20">
        <v>15764</v>
      </c>
      <c r="C46" s="21" t="s">
        <v>40</v>
      </c>
      <c r="D46" s="22" t="s">
        <v>40</v>
      </c>
      <c r="E46" s="17"/>
      <c r="F46" s="19">
        <v>0</v>
      </c>
      <c r="G46" s="17">
        <f t="shared" si="1"/>
        <v>1304008.4189999953</v>
      </c>
    </row>
    <row r="47" spans="1:7" x14ac:dyDescent="0.25">
      <c r="A47" s="12">
        <v>44825</v>
      </c>
      <c r="B47" s="20">
        <v>15765</v>
      </c>
      <c r="C47" s="21" t="s">
        <v>22</v>
      </c>
      <c r="D47" s="22" t="s">
        <v>115</v>
      </c>
      <c r="E47" s="17"/>
      <c r="F47" s="19">
        <v>14910</v>
      </c>
      <c r="G47" s="17">
        <f t="shared" si="1"/>
        <v>1289098.4189999953</v>
      </c>
    </row>
    <row r="48" spans="1:7" x14ac:dyDescent="0.25">
      <c r="A48" s="12">
        <v>44825</v>
      </c>
      <c r="B48" s="20">
        <v>15766</v>
      </c>
      <c r="C48" s="21" t="s">
        <v>23</v>
      </c>
      <c r="D48" s="22" t="s">
        <v>56</v>
      </c>
      <c r="E48" s="17"/>
      <c r="F48" s="19">
        <v>4950</v>
      </c>
      <c r="G48" s="17">
        <f t="shared" si="1"/>
        <v>1284148.4189999953</v>
      </c>
    </row>
    <row r="49" spans="1:7" x14ac:dyDescent="0.25">
      <c r="A49" s="12">
        <v>44825</v>
      </c>
      <c r="B49" s="20">
        <v>15767</v>
      </c>
      <c r="C49" s="21" t="s">
        <v>24</v>
      </c>
      <c r="D49" s="22" t="s">
        <v>116</v>
      </c>
      <c r="E49" s="17"/>
      <c r="F49" s="19">
        <v>13500</v>
      </c>
      <c r="G49" s="17">
        <f t="shared" si="1"/>
        <v>1270648.4189999953</v>
      </c>
    </row>
    <row r="50" spans="1:7" x14ac:dyDescent="0.25">
      <c r="A50" s="12">
        <v>44825</v>
      </c>
      <c r="B50" s="20">
        <v>15768</v>
      </c>
      <c r="C50" s="21" t="s">
        <v>25</v>
      </c>
      <c r="D50" s="22" t="s">
        <v>54</v>
      </c>
      <c r="E50" s="17"/>
      <c r="F50" s="19">
        <v>9000</v>
      </c>
      <c r="G50" s="17">
        <f t="shared" si="1"/>
        <v>1261648.4189999953</v>
      </c>
    </row>
    <row r="51" spans="1:7" x14ac:dyDescent="0.25">
      <c r="A51" s="12">
        <v>44825</v>
      </c>
      <c r="B51" s="20">
        <v>15769</v>
      </c>
      <c r="C51" s="21" t="s">
        <v>26</v>
      </c>
      <c r="D51" s="22" t="s">
        <v>117</v>
      </c>
      <c r="E51" s="17"/>
      <c r="F51" s="19">
        <v>11700</v>
      </c>
      <c r="G51" s="17">
        <f t="shared" si="1"/>
        <v>1249948.4189999953</v>
      </c>
    </row>
    <row r="52" spans="1:7" x14ac:dyDescent="0.25">
      <c r="A52" s="12">
        <v>44825</v>
      </c>
      <c r="B52" s="20">
        <v>15770</v>
      </c>
      <c r="C52" s="21" t="s">
        <v>32</v>
      </c>
      <c r="D52" s="22" t="s">
        <v>118</v>
      </c>
      <c r="E52" s="17"/>
      <c r="F52" s="19">
        <v>12600</v>
      </c>
      <c r="G52" s="17">
        <f t="shared" si="1"/>
        <v>1237348.4189999953</v>
      </c>
    </row>
    <row r="53" spans="1:7" x14ac:dyDescent="0.25">
      <c r="A53" s="12">
        <v>44825</v>
      </c>
      <c r="B53" s="20">
        <v>15771</v>
      </c>
      <c r="C53" s="21" t="s">
        <v>59</v>
      </c>
      <c r="D53" s="22" t="s">
        <v>63</v>
      </c>
      <c r="E53" s="17"/>
      <c r="F53" s="19">
        <v>10000</v>
      </c>
      <c r="G53" s="17">
        <f t="shared" si="1"/>
        <v>1227348.4189999953</v>
      </c>
    </row>
    <row r="54" spans="1:7" x14ac:dyDescent="0.25">
      <c r="A54" s="12">
        <v>44825</v>
      </c>
      <c r="B54" s="20">
        <v>15772</v>
      </c>
      <c r="C54" s="21" t="s">
        <v>67</v>
      </c>
      <c r="D54" s="22" t="s">
        <v>119</v>
      </c>
      <c r="E54" s="17"/>
      <c r="F54" s="19">
        <v>12900.01</v>
      </c>
      <c r="G54" s="17">
        <f t="shared" si="1"/>
        <v>1214448.4089999953</v>
      </c>
    </row>
    <row r="55" spans="1:7" x14ac:dyDescent="0.25">
      <c r="A55" s="12">
        <v>44825</v>
      </c>
      <c r="B55" s="20">
        <v>15773</v>
      </c>
      <c r="C55" s="21" t="s">
        <v>29</v>
      </c>
      <c r="D55" s="22" t="s">
        <v>120</v>
      </c>
      <c r="E55" s="17"/>
      <c r="F55" s="19">
        <v>10800</v>
      </c>
      <c r="G55" s="17">
        <f t="shared" si="1"/>
        <v>1203648.4089999953</v>
      </c>
    </row>
    <row r="56" spans="1:7" x14ac:dyDescent="0.25">
      <c r="A56" s="12">
        <v>44827</v>
      </c>
      <c r="B56" s="20"/>
      <c r="C56" s="21" t="s">
        <v>42</v>
      </c>
      <c r="D56" s="22" t="s">
        <v>11</v>
      </c>
      <c r="E56" s="17">
        <v>814624.95</v>
      </c>
      <c r="F56" s="19"/>
      <c r="G56" s="17">
        <f t="shared" si="1"/>
        <v>2018273.3589999953</v>
      </c>
    </row>
    <row r="57" spans="1:7" x14ac:dyDescent="0.25">
      <c r="A57" s="12">
        <v>44827</v>
      </c>
      <c r="B57" s="20"/>
      <c r="C57" s="21" t="s">
        <v>97</v>
      </c>
      <c r="D57" s="22" t="s">
        <v>64</v>
      </c>
      <c r="E57" s="17"/>
      <c r="F57" s="19">
        <v>81462.490000000005</v>
      </c>
      <c r="G57" s="17">
        <f t="shared" si="1"/>
        <v>1936810.8689999953</v>
      </c>
    </row>
    <row r="58" spans="1:7" x14ac:dyDescent="0.25">
      <c r="A58" s="12">
        <v>44830</v>
      </c>
      <c r="B58" s="20"/>
      <c r="C58" s="21" t="s">
        <v>95</v>
      </c>
      <c r="D58" s="22" t="s">
        <v>104</v>
      </c>
      <c r="E58" s="17"/>
      <c r="F58" s="19">
        <v>1623608.08</v>
      </c>
      <c r="G58" s="17">
        <f t="shared" si="1"/>
        <v>313202.78899999522</v>
      </c>
    </row>
    <row r="59" spans="1:7" x14ac:dyDescent="0.25">
      <c r="A59" s="12">
        <v>44830</v>
      </c>
      <c r="B59" s="20"/>
      <c r="C59" s="21" t="s">
        <v>95</v>
      </c>
      <c r="D59" s="22" t="s">
        <v>104</v>
      </c>
      <c r="E59" s="17"/>
      <c r="F59" s="19">
        <v>247190</v>
      </c>
      <c r="G59" s="17">
        <f t="shared" si="1"/>
        <v>66012.788999995217</v>
      </c>
    </row>
    <row r="60" spans="1:7" x14ac:dyDescent="0.25">
      <c r="A60" s="12">
        <v>44830</v>
      </c>
      <c r="B60" s="20"/>
      <c r="C60" s="21" t="s">
        <v>95</v>
      </c>
      <c r="D60" s="22" t="s">
        <v>104</v>
      </c>
      <c r="E60" s="17"/>
      <c r="F60" s="19">
        <v>86418</v>
      </c>
      <c r="G60" s="17">
        <f t="shared" si="1"/>
        <v>-20405.211000004783</v>
      </c>
    </row>
    <row r="61" spans="1:7" x14ac:dyDescent="0.25">
      <c r="A61" s="12">
        <v>44830</v>
      </c>
      <c r="B61" s="20"/>
      <c r="C61" s="21" t="s">
        <v>58</v>
      </c>
      <c r="D61" s="22" t="s">
        <v>99</v>
      </c>
      <c r="E61" s="17"/>
      <c r="F61" s="19">
        <v>163101.34</v>
      </c>
      <c r="G61" s="17">
        <f t="shared" si="1"/>
        <v>-183506.55100000478</v>
      </c>
    </row>
    <row r="62" spans="1:7" x14ac:dyDescent="0.25">
      <c r="A62" s="12">
        <v>44834</v>
      </c>
      <c r="B62" s="20"/>
      <c r="C62" s="21" t="s">
        <v>94</v>
      </c>
      <c r="D62" s="22" t="s">
        <v>105</v>
      </c>
      <c r="E62" s="17">
        <v>187360</v>
      </c>
      <c r="F62" s="19"/>
      <c r="G62" s="17">
        <f t="shared" si="1"/>
        <v>3853.4489999952202</v>
      </c>
    </row>
    <row r="63" spans="1:7" x14ac:dyDescent="0.25">
      <c r="A63" s="12">
        <v>44834</v>
      </c>
      <c r="B63" s="20"/>
      <c r="C63" s="21" t="s">
        <v>100</v>
      </c>
      <c r="D63" s="22" t="s">
        <v>101</v>
      </c>
      <c r="E63" s="17">
        <v>4815886.4800000004</v>
      </c>
      <c r="F63" s="19"/>
      <c r="G63" s="17">
        <f t="shared" si="1"/>
        <v>4819739.9289999958</v>
      </c>
    </row>
    <row r="64" spans="1:7" x14ac:dyDescent="0.25">
      <c r="A64" s="12">
        <v>44834</v>
      </c>
      <c r="B64" s="20"/>
      <c r="C64" s="21" t="s">
        <v>98</v>
      </c>
      <c r="D64" s="22" t="s">
        <v>106</v>
      </c>
      <c r="E64" s="17"/>
      <c r="F64" s="19">
        <v>1462002.58</v>
      </c>
      <c r="G64" s="17">
        <f t="shared" si="1"/>
        <v>3357737.3489999957</v>
      </c>
    </row>
    <row r="65" spans="1:7" x14ac:dyDescent="0.25">
      <c r="A65" s="12">
        <v>44834</v>
      </c>
      <c r="B65" s="20"/>
      <c r="C65" s="21" t="s">
        <v>98</v>
      </c>
      <c r="D65" s="22" t="s">
        <v>106</v>
      </c>
      <c r="E65" s="17"/>
      <c r="F65" s="19">
        <v>3353883.9</v>
      </c>
      <c r="G65" s="17">
        <f t="shared" si="1"/>
        <v>3853.4489999958314</v>
      </c>
    </row>
    <row r="66" spans="1:7" x14ac:dyDescent="0.25">
      <c r="A66" s="12">
        <v>44834</v>
      </c>
      <c r="B66" s="20"/>
      <c r="C66" s="21" t="s">
        <v>96</v>
      </c>
      <c r="D66" s="18" t="s">
        <v>96</v>
      </c>
      <c r="E66" s="17"/>
      <c r="F66" s="19">
        <v>10074.4</v>
      </c>
      <c r="G66" s="17">
        <f t="shared" si="1"/>
        <v>-6220.9510000041682</v>
      </c>
    </row>
    <row r="67" spans="1:7" x14ac:dyDescent="0.25">
      <c r="A67" s="3"/>
      <c r="B67" s="7"/>
      <c r="C67" s="3"/>
      <c r="D67" s="3"/>
      <c r="E67" s="4"/>
      <c r="F67" s="10"/>
      <c r="G67" s="23"/>
    </row>
    <row r="68" spans="1:7" x14ac:dyDescent="0.25">
      <c r="A68" s="3"/>
      <c r="B68" s="7"/>
      <c r="C68" s="3"/>
      <c r="D68" s="3"/>
      <c r="E68" s="4"/>
      <c r="F68" s="10"/>
      <c r="G68" s="23"/>
    </row>
    <row r="69" spans="1:7" x14ac:dyDescent="0.25">
      <c r="A69" s="3"/>
      <c r="B69" s="6" t="s">
        <v>41</v>
      </c>
      <c r="C69" s="3"/>
      <c r="D69" s="3"/>
      <c r="E69" s="6" t="s">
        <v>43</v>
      </c>
      <c r="F69" s="10"/>
      <c r="G69" s="23"/>
    </row>
    <row r="70" spans="1:7" x14ac:dyDescent="0.25">
      <c r="A70" s="3"/>
      <c r="B70" s="6" t="s">
        <v>34</v>
      </c>
      <c r="C70" s="3"/>
      <c r="D70" s="3"/>
      <c r="E70" s="6" t="s">
        <v>44</v>
      </c>
      <c r="F70" s="10"/>
      <c r="G70" s="23"/>
    </row>
    <row r="71" spans="1:7" x14ac:dyDescent="0.25">
      <c r="A71" s="3"/>
      <c r="B71" s="6" t="s">
        <v>35</v>
      </c>
      <c r="C71" s="3"/>
      <c r="D71" s="3"/>
      <c r="E71" s="6" t="s">
        <v>45</v>
      </c>
      <c r="F71" s="10"/>
      <c r="G71" s="8"/>
    </row>
    <row r="72" spans="1:7" x14ac:dyDescent="0.25">
      <c r="A72" s="3"/>
      <c r="B72" s="7"/>
      <c r="C72" s="3"/>
      <c r="D72" s="3"/>
      <c r="E72" s="4"/>
      <c r="F72" s="10"/>
      <c r="G72" s="8"/>
    </row>
    <row r="73" spans="1:7" x14ac:dyDescent="0.25">
      <c r="A73" s="3"/>
      <c r="B73" s="7"/>
      <c r="C73" s="3"/>
      <c r="D73" s="3"/>
      <c r="E73" s="4"/>
      <c r="F73" s="10"/>
      <c r="G73" s="8"/>
    </row>
    <row r="74" spans="1:7" x14ac:dyDescent="0.25">
      <c r="A74" s="3"/>
      <c r="B74" s="7"/>
      <c r="C74" s="3"/>
      <c r="D74" s="3"/>
      <c r="E74" s="4"/>
      <c r="F74" s="10"/>
      <c r="G74" s="8"/>
    </row>
    <row r="75" spans="1:7" x14ac:dyDescent="0.25">
      <c r="A75" s="3"/>
      <c r="B75" s="7"/>
      <c r="C75" s="3"/>
      <c r="D75" s="3"/>
      <c r="E75" s="4"/>
      <c r="F75" s="10"/>
      <c r="G75" s="8"/>
    </row>
  </sheetData>
  <sortState xmlns:xlrd2="http://schemas.microsoft.com/office/spreadsheetml/2017/richdata2" ref="A9:G66">
    <sortCondition ref="A9:A66"/>
  </sortState>
  <mergeCells count="6">
    <mergeCell ref="A6:G6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2022-10-12T18:46:42Z</cp:lastPrinted>
  <dcterms:created xsi:type="dcterms:W3CDTF">2016-04-20T17:36:00Z</dcterms:created>
  <dcterms:modified xsi:type="dcterms:W3CDTF">2022-10-13T14:54:30Z</dcterms:modified>
</cp:coreProperties>
</file>