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"/>
    </mc:Choice>
  </mc:AlternateContent>
  <xr:revisionPtr revIDLastSave="0" documentId="13_ncr:1_{8E261C3C-E287-4FCA-A2AC-3CB8DBE4B598}" xr6:coauthVersionLast="47" xr6:coauthVersionMax="47" xr10:uidLastSave="{00000000-0000-0000-0000-000000000000}"/>
  <bookViews>
    <workbookView xWindow="-120" yWindow="-120" windowWidth="19440" windowHeight="15000" firstSheet="1" activeTab="2" xr2:uid="{00000000-000D-0000-FFFF-FFFF00000000}"/>
  </bookViews>
  <sheets>
    <sheet name="CUENTA FONDO CLINICAS &amp; HOSPIT" sheetId="22" r:id="rId1"/>
    <sheet name="CUENTA FONDO OPERATIVO" sheetId="23" r:id="rId2"/>
    <sheet name="CUENTA SEGURIDAD SOCIAL" sheetId="2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24" l="1"/>
  <c r="G12" i="24" s="1"/>
  <c r="G13" i="24" s="1"/>
  <c r="G14" i="24" s="1"/>
  <c r="G15" i="24" s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10" i="24"/>
  <c r="G12" i="23" l="1"/>
  <c r="G13" i="23" s="1"/>
  <c r="G14" i="23" s="1"/>
  <c r="G15" i="23" s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10" i="22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</calcChain>
</file>

<file path=xl/sharedStrings.xml><?xml version="1.0" encoding="utf-8"?>
<sst xmlns="http://schemas.openxmlformats.org/spreadsheetml/2006/main" count="314" uniqueCount="183">
  <si>
    <t>SERVICIO NACIONAL DE SALUD</t>
  </si>
  <si>
    <t>DIRECCION REGIONAL VIII DE SALUD</t>
  </si>
  <si>
    <t xml:space="preserve">    La Vega. Rep. Dom.</t>
  </si>
  <si>
    <t xml:space="preserve">   LIBRO DE BANCO</t>
  </si>
  <si>
    <t>FECHA</t>
  </si>
  <si>
    <t>CHEQUE No.</t>
  </si>
  <si>
    <t>INTERESADO</t>
  </si>
  <si>
    <t>DETALLE</t>
  </si>
  <si>
    <t>INGRESOS</t>
  </si>
  <si>
    <t>EGRESOS</t>
  </si>
  <si>
    <t>BALANCE</t>
  </si>
  <si>
    <t xml:space="preserve">       No.050-208013-2</t>
  </si>
  <si>
    <t>CUENTA: Fondo Clinicas &amp; Hospitales</t>
  </si>
  <si>
    <t>Preparado por:</t>
  </si>
  <si>
    <t xml:space="preserve">Contador </t>
  </si>
  <si>
    <t>Lic.Silvio De La Cruz</t>
  </si>
  <si>
    <t>Deposito</t>
  </si>
  <si>
    <t>Autorizado por</t>
  </si>
  <si>
    <t>Maria Cristina Moronta</t>
  </si>
  <si>
    <t>Administradora</t>
  </si>
  <si>
    <t xml:space="preserve">Compra de medicamento </t>
  </si>
  <si>
    <t xml:space="preserve">Colector de Impuestos </t>
  </si>
  <si>
    <t xml:space="preserve"> Retenciones a Suplidores</t>
  </si>
  <si>
    <t>Banco de Reserva</t>
  </si>
  <si>
    <t xml:space="preserve">Compra de medicamento y Papel de Electrocardiograma </t>
  </si>
  <si>
    <t>27044076518</t>
  </si>
  <si>
    <t>Ferreteria El Progreso</t>
  </si>
  <si>
    <t>WW Equipo Medico, SRL</t>
  </si>
  <si>
    <t>2T Importaciones,SRL</t>
  </si>
  <si>
    <t>Saga Pharma, SRL</t>
  </si>
  <si>
    <t>Liriano N. Comercial, srl</t>
  </si>
  <si>
    <t>Almanzar Estevez, SRL</t>
  </si>
  <si>
    <t>Inversiones  Enveco, SRL</t>
  </si>
  <si>
    <t>Estacion Hnos. Contreras, SRL</t>
  </si>
  <si>
    <t>compra de articulos de ferreteria</t>
  </si>
  <si>
    <t>compra de cable de electrodos</t>
  </si>
  <si>
    <t>compra de reactivos y materiales de laboratorio</t>
  </si>
  <si>
    <t xml:space="preserve">compra de reactivos </t>
  </si>
  <si>
    <t>compra de materiales, suministro y equipo de odontologia</t>
  </si>
  <si>
    <t>compra de combustible</t>
  </si>
  <si>
    <t>Comision Bancaria</t>
  </si>
  <si>
    <t xml:space="preserve"> </t>
  </si>
  <si>
    <t xml:space="preserve">CUENTA: FONDO OPERATIVO </t>
  </si>
  <si>
    <t xml:space="preserve">       No.050-208006-0</t>
  </si>
  <si>
    <t xml:space="preserve">Balance Inicial </t>
  </si>
  <si>
    <t>Ayadelky Robles Vargas</t>
  </si>
  <si>
    <t>viaticos a empleados de la Regional de Salud</t>
  </si>
  <si>
    <t>Andres Garcia</t>
  </si>
  <si>
    <t>Andres Demetrio Arias Lespin</t>
  </si>
  <si>
    <t>Ana Paulino</t>
  </si>
  <si>
    <t>Ana Victoria Taveras Garcia</t>
  </si>
  <si>
    <t>Belkys Maria Perez</t>
  </si>
  <si>
    <t>Carolin Guzman Martinez</t>
  </si>
  <si>
    <t>Domingo Torres Tapia</t>
  </si>
  <si>
    <t>Dauri Francisco Valdez</t>
  </si>
  <si>
    <t>Eroelsy Garcia Nuñez</t>
  </si>
  <si>
    <t xml:space="preserve">Edwin Belen </t>
  </si>
  <si>
    <t>Elsa Nidia Camacho</t>
  </si>
  <si>
    <t xml:space="preserve">Elisandro Antonio Leon </t>
  </si>
  <si>
    <t>Emmanuel Vasquez</t>
  </si>
  <si>
    <t>Edwin Rafael Taveras</t>
  </si>
  <si>
    <t>Francisco Javier Valerio</t>
  </si>
  <si>
    <t>Griselda De La Cruz</t>
  </si>
  <si>
    <t>Herminio Peña</t>
  </si>
  <si>
    <t>Jose Rojas</t>
  </si>
  <si>
    <t>Julio Cesar Joaquin Lopez</t>
  </si>
  <si>
    <t>Jefry Roque Tolentino</t>
  </si>
  <si>
    <t>Kenia Naftalie De Leon</t>
  </si>
  <si>
    <t>Lizardys Jael Rodriguez</t>
  </si>
  <si>
    <t>Martin Nuñez</t>
  </si>
  <si>
    <t>Manuel Ivan Cardenas</t>
  </si>
  <si>
    <t>Manuel De Jesus Duran</t>
  </si>
  <si>
    <t>Niurka Eduardo</t>
  </si>
  <si>
    <t>Pedro Polanco Ramos</t>
  </si>
  <si>
    <t>Rey Rosario</t>
  </si>
  <si>
    <t>Ramona Arielina Felix Garcia</t>
  </si>
  <si>
    <t>Rosanna Ayala</t>
  </si>
  <si>
    <t xml:space="preserve">Richar Caceres </t>
  </si>
  <si>
    <t>Raiseli Inmaculada Nuñez</t>
  </si>
  <si>
    <t>Raul Hilario Ruiz</t>
  </si>
  <si>
    <t>Saul Mejia</t>
  </si>
  <si>
    <t>Sandra Mercedes Bido Abreu</t>
  </si>
  <si>
    <t>Silvio De La Cruz</t>
  </si>
  <si>
    <t>Sonia Maria Rodriguez</t>
  </si>
  <si>
    <t>Victor De Leon Cruz</t>
  </si>
  <si>
    <t>Vielka Mercedes Garcia</t>
  </si>
  <si>
    <t>Yoel Restituyo Hierro</t>
  </si>
  <si>
    <t>Yudelania Miguelina De Leon</t>
  </si>
  <si>
    <t>Yamilet Garcia</t>
  </si>
  <si>
    <t>Yisel Maria Nuñez Valerio</t>
  </si>
  <si>
    <t>Yuleisy Lisbeth Brito</t>
  </si>
  <si>
    <t>Yajaira Alexandra Flete</t>
  </si>
  <si>
    <t>Stalin Berroa Mosquea</t>
  </si>
  <si>
    <t>Mantenimiento de vehiculos</t>
  </si>
  <si>
    <t>Pago Retenciones a Suplidores</t>
  </si>
  <si>
    <t xml:space="preserve"> Cargos Bancarios</t>
  </si>
  <si>
    <t>Gastos Bancarios</t>
  </si>
  <si>
    <t>CUENTA: SEGURIDAD SOCIAL</t>
  </si>
  <si>
    <t xml:space="preserve">       No.0502071168</t>
  </si>
  <si>
    <t>BALANCE ANTERIOR</t>
  </si>
  <si>
    <t>ALTICE DOMINICANA</t>
  </si>
  <si>
    <t>Pago servicio telefonico</t>
  </si>
  <si>
    <t>Pago servicio de internet</t>
  </si>
  <si>
    <t>Tesoreria de la seguridad social</t>
  </si>
  <si>
    <t>Pago tss</t>
  </si>
  <si>
    <t>Retencion del 10% incentivo</t>
  </si>
  <si>
    <t>Retencion de 10% incentivo</t>
  </si>
  <si>
    <t>SUELDO 13</t>
  </si>
  <si>
    <t>reserva para sueldo No. 13</t>
  </si>
  <si>
    <t>Tecnoffice</t>
  </si>
  <si>
    <t>Compra de Equipos de Oficina</t>
  </si>
  <si>
    <t xml:space="preserve">Jorge Luis Concepcion </t>
  </si>
  <si>
    <t xml:space="preserve">Compra de Equipos y suministros </t>
  </si>
  <si>
    <t>Capellan Dental</t>
  </si>
  <si>
    <t xml:space="preserve">compra de Materiales, Suministros y Equipos de Odontologia </t>
  </si>
  <si>
    <t>Soldier Electronic Security</t>
  </si>
  <si>
    <t>Compra de Bomba y repuestos</t>
  </si>
  <si>
    <t>Three A National Tires SRL</t>
  </si>
  <si>
    <t>Mantenimiento y reparacion de Vehiculo</t>
  </si>
  <si>
    <t>Saga Pharma,SRL</t>
  </si>
  <si>
    <t>Compra de Medicamentos y Reactivos</t>
  </si>
  <si>
    <t>Seven Pharma</t>
  </si>
  <si>
    <t>Compra de Medicamento</t>
  </si>
  <si>
    <t>Liriano N.Comercial</t>
  </si>
  <si>
    <t xml:space="preserve"> Compra de Medicamentos</t>
  </si>
  <si>
    <t>Idemesa</t>
  </si>
  <si>
    <t>Grupo Farmaceutico Car-M</t>
  </si>
  <si>
    <t>Compra de Medicamentos</t>
  </si>
  <si>
    <t>Tienda El Sol,SRL</t>
  </si>
  <si>
    <t xml:space="preserve">Compra de Utensilios de Cocina </t>
  </si>
  <si>
    <t>26891178324</t>
  </si>
  <si>
    <t>Werner Lorenzo Cruz Caceres</t>
  </si>
  <si>
    <t>Compra de Gas</t>
  </si>
  <si>
    <t>Compra de Material de Ferreteria</t>
  </si>
  <si>
    <t>Inversiones Caribe Oriental</t>
  </si>
  <si>
    <t>compra de Lampara Cuello de Ganso</t>
  </si>
  <si>
    <t>Suplimade Comercial</t>
  </si>
  <si>
    <t>Compra de gasa</t>
  </si>
  <si>
    <t>26897089274</t>
  </si>
  <si>
    <t>Estacion de Servicio Atlas</t>
  </si>
  <si>
    <t>Compra de Combustible</t>
  </si>
  <si>
    <t>Jose Oscar Galan Garcia</t>
  </si>
  <si>
    <t>compra de Almuerzos y Refrigerio</t>
  </si>
  <si>
    <t>Office Multi services Castillo</t>
  </si>
  <si>
    <t>Compra de Toner,equipos,accesorios de redes,lector de huellas</t>
  </si>
  <si>
    <t xml:space="preserve">Frioser Refrigeracion </t>
  </si>
  <si>
    <t>Compra de Aires Acondicionado</t>
  </si>
  <si>
    <t>Combustible del Yuna</t>
  </si>
  <si>
    <t>Reparacion y mantenimiento</t>
  </si>
  <si>
    <t>Estacion Primavera</t>
  </si>
  <si>
    <t>26911720513</t>
  </si>
  <si>
    <t>JESUS DE LA CRUZ ACOSTA</t>
  </si>
  <si>
    <t>Pago alquiler local para cpn</t>
  </si>
  <si>
    <t>LUIS GOMEZ ESTEVEZ</t>
  </si>
  <si>
    <t>MERCEDES YSABEL DE LA ROSA</t>
  </si>
  <si>
    <t>NULO</t>
  </si>
  <si>
    <t>ADRIANNE DEL MILAGROS SANCHEZ GARCIA</t>
  </si>
  <si>
    <t>MARIA ARSENIA DIAZ ROSARIO</t>
  </si>
  <si>
    <t>MARIA DE LOS SANTOS HERNANDEZ RAMIREZ</t>
  </si>
  <si>
    <t>EUGENIO ANTONIO MARIA PEREZ</t>
  </si>
  <si>
    <t>JUAN RAFAEL REYNOSO REYNOSO</t>
  </si>
  <si>
    <t>ALCENIO DURAN REYES</t>
  </si>
  <si>
    <t>TIRSO RADHAMES LIRANZO</t>
  </si>
  <si>
    <t>LUIS ALBERTO CORONADO ABREU</t>
  </si>
  <si>
    <t>JOSE AMADO GARCIA ABREU</t>
  </si>
  <si>
    <t>WENDY JOSEFINA MOTA DEL VILLAR</t>
  </si>
  <si>
    <t>RUBI MARIA MORILLO</t>
  </si>
  <si>
    <t>PATRICIA DE JESUS PEGUERO SUAREZ</t>
  </si>
  <si>
    <t>ADASEC</t>
  </si>
  <si>
    <t>VICENTE CASTILLO DIAZ</t>
  </si>
  <si>
    <t>DAMASO FRANCISCO DEL ORBE</t>
  </si>
  <si>
    <t>SALVADOR GARCIA DE LOS SANTOS</t>
  </si>
  <si>
    <t>ELISA GRISSEL MELLA</t>
  </si>
  <si>
    <t>JOAQUIN CESAR MAYI PEÑA</t>
  </si>
  <si>
    <t>FECAJUMA</t>
  </si>
  <si>
    <t>CANDY MARIEL ROSARIO MARTE</t>
  </si>
  <si>
    <t>Pago servicio y mantenimiento sistema selgis</t>
  </si>
  <si>
    <t>Nomina</t>
  </si>
  <si>
    <t>Pago nomina empleados</t>
  </si>
  <si>
    <t>CK Nulo  14191</t>
  </si>
  <si>
    <t>Ck Nulo</t>
  </si>
  <si>
    <t>CK Nulo  14293</t>
  </si>
  <si>
    <t>Gastos Bancario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</si>
</sst>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Arial Black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70">
    <xf numFmtId="0" fontId="0" fillId="0" borderId="0" xfId="0"/>
    <xf numFmtId="164" fontId="0" fillId="0" borderId="1" xfId="1" applyFont="1" applyBorder="1"/>
    <xf numFmtId="0" fontId="4" fillId="2" borderId="1" xfId="0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164" fontId="0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3" applyBorder="1" applyAlignment="1">
      <alignment horizontal="center" wrapText="1"/>
    </xf>
    <xf numFmtId="43" fontId="0" fillId="0" borderId="1" xfId="0" applyNumberFormat="1" applyBorder="1"/>
    <xf numFmtId="0" fontId="3" fillId="0" borderId="1" xfId="3" applyFont="1" applyFill="1" applyBorder="1" applyAlignment="1">
      <alignment horizontal="left" wrapText="1"/>
    </xf>
    <xf numFmtId="164" fontId="0" fillId="0" borderId="0" xfId="1" applyFont="1" applyAlignment="1">
      <alignment horizontal="center"/>
    </xf>
    <xf numFmtId="164" fontId="0" fillId="0" borderId="1" xfId="1" applyFont="1" applyBorder="1" applyAlignment="1">
      <alignment horizontal="center"/>
    </xf>
    <xf numFmtId="0" fontId="3" fillId="0" borderId="3" xfId="3" applyBorder="1" applyAlignment="1">
      <alignment vertical="justify" wrapText="1"/>
    </xf>
    <xf numFmtId="4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3" applyBorder="1" applyAlignment="1">
      <alignment horizontal="left" wrapText="1"/>
    </xf>
    <xf numFmtId="0" fontId="3" fillId="0" borderId="3" xfId="3" applyBorder="1" applyAlignment="1">
      <alignment horizontal="left" wrapText="1"/>
    </xf>
    <xf numFmtId="0" fontId="6" fillId="0" borderId="3" xfId="3" applyFont="1" applyBorder="1"/>
    <xf numFmtId="4" fontId="3" fillId="3" borderId="3" xfId="2" applyNumberFormat="1" applyFont="1" applyFill="1" applyBorder="1" applyAlignment="1">
      <alignment horizontal="right" wrapText="1"/>
    </xf>
    <xf numFmtId="164" fontId="0" fillId="0" borderId="3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/>
    </xf>
    <xf numFmtId="164" fontId="7" fillId="2" borderId="1" xfId="1" applyFont="1" applyFill="1" applyBorder="1"/>
    <xf numFmtId="164" fontId="7" fillId="2" borderId="2" xfId="1" applyFont="1" applyFill="1" applyBorder="1" applyAlignment="1">
      <alignment horizontal="center"/>
    </xf>
    <xf numFmtId="14" fontId="0" fillId="0" borderId="1" xfId="0" applyNumberFormat="1" applyBorder="1"/>
    <xf numFmtId="0" fontId="8" fillId="0" borderId="1" xfId="3" applyFont="1" applyBorder="1" applyAlignment="1">
      <alignment horizontal="left" wrapText="1"/>
    </xf>
    <xf numFmtId="0" fontId="8" fillId="0" borderId="1" xfId="3" applyFont="1" applyBorder="1" applyAlignment="1">
      <alignment wrapText="1"/>
    </xf>
    <xf numFmtId="0" fontId="0" fillId="0" borderId="1" xfId="0" applyBorder="1"/>
    <xf numFmtId="14" fontId="0" fillId="0" borderId="2" xfId="0" applyNumberFormat="1" applyBorder="1"/>
    <xf numFmtId="43" fontId="0" fillId="0" borderId="0" xfId="0" applyNumberFormat="1"/>
    <xf numFmtId="0" fontId="9" fillId="4" borderId="1" xfId="0" applyFont="1" applyFill="1" applyBorder="1" applyAlignment="1">
      <alignment horizontal="left" wrapText="1"/>
    </xf>
    <xf numFmtId="4" fontId="9" fillId="5" borderId="1" xfId="0" applyNumberFormat="1" applyFont="1" applyFill="1" applyBorder="1" applyAlignment="1">
      <alignment horizontal="right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0" fillId="0" borderId="0" xfId="1" applyFont="1" applyAlignment="1">
      <alignment horizontal="left"/>
    </xf>
    <xf numFmtId="164" fontId="10" fillId="0" borderId="0" xfId="1" applyFont="1" applyAlignment="1">
      <alignment horizontal="center"/>
    </xf>
    <xf numFmtId="164" fontId="10" fillId="0" borderId="0" xfId="1" applyFont="1"/>
    <xf numFmtId="164" fontId="4" fillId="2" borderId="1" xfId="1" applyFont="1" applyFill="1" applyBorder="1" applyAlignment="1">
      <alignment horizontal="left"/>
    </xf>
    <xf numFmtId="4" fontId="12" fillId="4" borderId="1" xfId="0" applyNumberFormat="1" applyFont="1" applyFill="1" applyBorder="1" applyAlignment="1">
      <alignment horizontal="right"/>
    </xf>
    <xf numFmtId="14" fontId="10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1" applyFont="1" applyBorder="1" applyAlignment="1">
      <alignment horizontal="left"/>
    </xf>
    <xf numFmtId="164" fontId="9" fillId="4" borderId="1" xfId="1" applyFont="1" applyFill="1" applyBorder="1" applyAlignment="1">
      <alignment horizontal="right"/>
    </xf>
    <xf numFmtId="14" fontId="12" fillId="0" borderId="1" xfId="0" applyNumberFormat="1" applyFont="1" applyBorder="1"/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12" fillId="0" borderId="1" xfId="0" applyFont="1" applyBorder="1"/>
    <xf numFmtId="4" fontId="12" fillId="0" borderId="1" xfId="0" applyNumberFormat="1" applyFont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12" fillId="0" borderId="0" xfId="0" applyNumberFormat="1" applyFont="1" applyAlignment="1">
      <alignment horizontal="right"/>
    </xf>
    <xf numFmtId="0" fontId="12" fillId="0" borderId="4" xfId="0" applyFont="1" applyBorder="1"/>
    <xf numFmtId="0" fontId="12" fillId="0" borderId="1" xfId="0" applyFont="1" applyBorder="1" applyAlignment="1">
      <alignment horizontal="center"/>
    </xf>
    <xf numFmtId="4" fontId="10" fillId="0" borderId="0" xfId="0" applyNumberFormat="1" applyFont="1"/>
    <xf numFmtId="0" fontId="10" fillId="0" borderId="1" xfId="0" applyFont="1" applyBorder="1" applyAlignment="1">
      <alignment horizontal="center"/>
    </xf>
    <xf numFmtId="0" fontId="11" fillId="0" borderId="0" xfId="0" applyFont="1"/>
    <xf numFmtId="164" fontId="10" fillId="0" borderId="0" xfId="1" applyFont="1" applyBorder="1" applyAlignment="1">
      <alignment horizontal="left"/>
    </xf>
    <xf numFmtId="164" fontId="10" fillId="0" borderId="0" xfId="1" applyFont="1" applyBorder="1" applyAlignment="1">
      <alignment horizontal="right"/>
    </xf>
    <xf numFmtId="164" fontId="10" fillId="0" borderId="0" xfId="1" applyFont="1" applyBorder="1" applyAlignment="1">
      <alignment horizontal="center"/>
    </xf>
    <xf numFmtId="43" fontId="10" fillId="0" borderId="0" xfId="0" applyNumberFormat="1" applyFont="1"/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0</xdr:rowOff>
    </xdr:from>
    <xdr:to>
      <xdr:col>1</xdr:col>
      <xdr:colOff>447675</xdr:colOff>
      <xdr:row>6</xdr:row>
      <xdr:rowOff>28575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381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2</xdr:col>
      <xdr:colOff>1419225</xdr:colOff>
      <xdr:row>5</xdr:row>
      <xdr:rowOff>171450</xdr:rowOff>
    </xdr:to>
    <xdr:pic>
      <xdr:nvPicPr>
        <xdr:cNvPr id="3" name="1 Imagen" descr="\\ANA-TAVERAS\Users\Public\LOGO SNS.png">
          <a:extLst>
            <a:ext uri="{FF2B5EF4-FFF2-40B4-BE49-F238E27FC236}">
              <a16:creationId xmlns:a16="http://schemas.microsoft.com/office/drawing/2014/main" id="{4DCECCAA-9C0C-4A5E-AD30-1313DADA4C2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9075"/>
          <a:ext cx="19526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181089</xdr:rowOff>
    </xdr:from>
    <xdr:to>
      <xdr:col>2</xdr:col>
      <xdr:colOff>1051695</xdr:colOff>
      <xdr:row>5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9EAD23-043A-4730-8817-7968742EC24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0" y="181089"/>
          <a:ext cx="2699520" cy="7555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9"/>
  <sheetViews>
    <sheetView workbookViewId="0">
      <selection activeCell="E14" sqref="E14"/>
    </sheetView>
  </sheetViews>
  <sheetFormatPr baseColWidth="10" defaultRowHeight="15" x14ac:dyDescent="0.25"/>
  <cols>
    <col min="2" max="2" width="21.42578125" customWidth="1"/>
    <col min="3" max="3" width="27.28515625" customWidth="1"/>
    <col min="4" max="4" width="32.5703125" customWidth="1"/>
    <col min="5" max="5" width="15.42578125" customWidth="1"/>
    <col min="6" max="6" width="14.5703125" style="6" customWidth="1"/>
    <col min="7" max="7" width="14.5703125" customWidth="1"/>
  </cols>
  <sheetData>
    <row r="1" spans="1:7" ht="18.75" x14ac:dyDescent="0.3">
      <c r="A1" s="26" t="s">
        <v>0</v>
      </c>
      <c r="B1" s="26"/>
      <c r="C1" s="26"/>
      <c r="D1" s="26"/>
      <c r="E1" s="26"/>
      <c r="F1" s="26"/>
      <c r="G1" s="26"/>
    </row>
    <row r="2" spans="1:7" ht="18.75" x14ac:dyDescent="0.3">
      <c r="A2" s="26" t="s">
        <v>1</v>
      </c>
      <c r="B2" s="26"/>
      <c r="C2" s="26"/>
      <c r="D2" s="26"/>
      <c r="E2" s="26"/>
      <c r="F2" s="26"/>
      <c r="G2" s="26"/>
    </row>
    <row r="3" spans="1:7" x14ac:dyDescent="0.25">
      <c r="A3" s="25" t="s">
        <v>2</v>
      </c>
      <c r="B3" s="25"/>
      <c r="C3" s="25"/>
      <c r="D3" s="25"/>
      <c r="E3" s="25"/>
      <c r="F3" s="25"/>
      <c r="G3" s="25"/>
    </row>
    <row r="4" spans="1:7" x14ac:dyDescent="0.25">
      <c r="A4" s="25" t="s">
        <v>3</v>
      </c>
      <c r="B4" s="25"/>
      <c r="C4" s="25"/>
      <c r="D4" s="25"/>
      <c r="E4" s="25"/>
      <c r="F4" s="25"/>
      <c r="G4" s="25"/>
    </row>
    <row r="5" spans="1:7" x14ac:dyDescent="0.25">
      <c r="A5" s="25" t="s">
        <v>12</v>
      </c>
      <c r="B5" s="25"/>
      <c r="C5" s="25"/>
      <c r="D5" s="25"/>
      <c r="E5" s="25"/>
      <c r="F5" s="25"/>
      <c r="G5" s="25"/>
    </row>
    <row r="6" spans="1:7" x14ac:dyDescent="0.25">
      <c r="A6" s="25" t="s">
        <v>11</v>
      </c>
      <c r="B6" s="25"/>
      <c r="C6" s="25"/>
      <c r="D6" s="25"/>
      <c r="E6" s="25"/>
      <c r="F6" s="25"/>
      <c r="G6" s="25"/>
    </row>
    <row r="7" spans="1:7" x14ac:dyDescent="0.25">
      <c r="A7" s="6"/>
      <c r="C7" s="19"/>
      <c r="E7" s="4"/>
      <c r="F7" s="11"/>
      <c r="G7" s="4"/>
    </row>
    <row r="8" spans="1:7" ht="15.75" x14ac:dyDescent="0.3">
      <c r="A8" s="2" t="s">
        <v>4</v>
      </c>
      <c r="B8" s="2" t="s">
        <v>5</v>
      </c>
      <c r="C8" s="2" t="s">
        <v>6</v>
      </c>
      <c r="D8" s="2" t="s">
        <v>7</v>
      </c>
      <c r="E8" s="3" t="s">
        <v>8</v>
      </c>
      <c r="F8" s="3" t="s">
        <v>9</v>
      </c>
      <c r="G8" s="3" t="s">
        <v>10</v>
      </c>
    </row>
    <row r="9" spans="1:7" x14ac:dyDescent="0.25">
      <c r="A9" s="7"/>
      <c r="B9" s="8"/>
      <c r="C9" s="10"/>
      <c r="D9" s="13"/>
      <c r="E9" s="1"/>
      <c r="F9" s="12"/>
      <c r="G9" s="9">
        <v>2026.3299999999444</v>
      </c>
    </row>
    <row r="10" spans="1:7" x14ac:dyDescent="0.25">
      <c r="A10" s="15">
        <v>44732</v>
      </c>
      <c r="B10" s="8" t="s">
        <v>16</v>
      </c>
      <c r="C10" s="10"/>
      <c r="D10" s="13" t="s">
        <v>16</v>
      </c>
      <c r="E10" s="1">
        <v>1546905.08</v>
      </c>
      <c r="F10" s="24"/>
      <c r="G10" s="9">
        <f>+G9+E10-F10</f>
        <v>1548931.41</v>
      </c>
    </row>
    <row r="11" spans="1:7" x14ac:dyDescent="0.25">
      <c r="A11" s="15">
        <v>44734</v>
      </c>
      <c r="B11" s="8">
        <v>27025795303</v>
      </c>
      <c r="C11" s="10" t="s">
        <v>26</v>
      </c>
      <c r="D11" s="13" t="s">
        <v>34</v>
      </c>
      <c r="E11" s="1"/>
      <c r="F11" s="23">
        <v>106583.9</v>
      </c>
      <c r="G11" s="9">
        <f t="shared" ref="G11:G19" si="0">+G10+E11-F11</f>
        <v>1442347.51</v>
      </c>
    </row>
    <row r="12" spans="1:7" x14ac:dyDescent="0.25">
      <c r="A12" s="15">
        <v>44734</v>
      </c>
      <c r="B12" s="8">
        <v>27025794679</v>
      </c>
      <c r="C12" s="10" t="s">
        <v>27</v>
      </c>
      <c r="D12" s="13" t="s">
        <v>35</v>
      </c>
      <c r="E12" s="1"/>
      <c r="F12" s="23">
        <v>11865</v>
      </c>
      <c r="G12" s="9">
        <f t="shared" si="0"/>
        <v>1430482.51</v>
      </c>
    </row>
    <row r="13" spans="1:7" ht="25.5" x14ac:dyDescent="0.25">
      <c r="A13" s="15">
        <v>44734</v>
      </c>
      <c r="B13" s="8">
        <v>27026962332</v>
      </c>
      <c r="C13" s="10" t="s">
        <v>28</v>
      </c>
      <c r="D13" s="13" t="s">
        <v>36</v>
      </c>
      <c r="E13" s="1"/>
      <c r="F13" s="23">
        <v>246667.5</v>
      </c>
      <c r="G13" s="9">
        <f t="shared" si="0"/>
        <v>1183815.01</v>
      </c>
    </row>
    <row r="14" spans="1:7" x14ac:dyDescent="0.25">
      <c r="A14" s="15">
        <v>44734</v>
      </c>
      <c r="B14" s="8">
        <v>27025111769</v>
      </c>
      <c r="C14" s="10" t="s">
        <v>29</v>
      </c>
      <c r="D14" s="13" t="s">
        <v>20</v>
      </c>
      <c r="E14" s="1"/>
      <c r="F14" s="23">
        <v>346632.5</v>
      </c>
      <c r="G14" s="9">
        <f t="shared" si="0"/>
        <v>837182.51</v>
      </c>
    </row>
    <row r="15" spans="1:7" ht="25.5" x14ac:dyDescent="0.25">
      <c r="A15" s="15">
        <v>44734</v>
      </c>
      <c r="B15" s="8">
        <v>27025195726</v>
      </c>
      <c r="C15" s="10" t="s">
        <v>30</v>
      </c>
      <c r="D15" s="13" t="s">
        <v>24</v>
      </c>
      <c r="E15" s="1"/>
      <c r="F15" s="23">
        <v>146449.70000000001</v>
      </c>
      <c r="G15" s="9">
        <f t="shared" si="0"/>
        <v>690732.81</v>
      </c>
    </row>
    <row r="16" spans="1:7" x14ac:dyDescent="0.25">
      <c r="A16" s="15">
        <v>44735</v>
      </c>
      <c r="B16" s="8">
        <v>27039436875</v>
      </c>
      <c r="C16" s="10" t="s">
        <v>31</v>
      </c>
      <c r="D16" s="13" t="s">
        <v>37</v>
      </c>
      <c r="E16" s="1"/>
      <c r="F16" s="23">
        <v>219020.03</v>
      </c>
      <c r="G16" s="9">
        <f t="shared" si="0"/>
        <v>471712.78</v>
      </c>
    </row>
    <row r="17" spans="1:7" ht="25.5" x14ac:dyDescent="0.25">
      <c r="A17" s="15">
        <v>44734</v>
      </c>
      <c r="B17" s="8">
        <v>27025195000</v>
      </c>
      <c r="C17" s="20" t="s">
        <v>32</v>
      </c>
      <c r="D17" s="13" t="s">
        <v>38</v>
      </c>
      <c r="E17" s="1"/>
      <c r="F17" s="23">
        <v>356069.31</v>
      </c>
      <c r="G17" s="9">
        <f t="shared" si="0"/>
        <v>115643.47000000003</v>
      </c>
    </row>
    <row r="18" spans="1:7" ht="19.5" customHeight="1" x14ac:dyDescent="0.25">
      <c r="A18" s="15">
        <v>44734</v>
      </c>
      <c r="B18" s="8">
        <v>27027069539</v>
      </c>
      <c r="C18" s="21" t="s">
        <v>33</v>
      </c>
      <c r="D18" s="13" t="s">
        <v>39</v>
      </c>
      <c r="E18" s="1"/>
      <c r="F18" s="23">
        <v>34064.879999999997</v>
      </c>
      <c r="G18" s="9">
        <f t="shared" si="0"/>
        <v>81578.590000000026</v>
      </c>
    </row>
    <row r="19" spans="1:7" ht="15.75" x14ac:dyDescent="0.25">
      <c r="A19" s="15">
        <v>44735</v>
      </c>
      <c r="B19" s="8" t="s">
        <v>25</v>
      </c>
      <c r="C19" s="22" t="s">
        <v>21</v>
      </c>
      <c r="D19" s="13" t="s">
        <v>22</v>
      </c>
      <c r="E19" s="23"/>
      <c r="F19" s="12">
        <v>72022.289999999994</v>
      </c>
      <c r="G19" s="9">
        <f t="shared" si="0"/>
        <v>9556.300000000032</v>
      </c>
    </row>
    <row r="20" spans="1:7" x14ac:dyDescent="0.25">
      <c r="A20" s="15">
        <v>44742</v>
      </c>
      <c r="B20" s="8"/>
      <c r="C20" s="21" t="s">
        <v>23</v>
      </c>
      <c r="D20" s="13" t="s">
        <v>40</v>
      </c>
      <c r="E20" s="1"/>
      <c r="F20" s="23">
        <v>2456.0300000000002</v>
      </c>
      <c r="G20" s="9">
        <f t="shared" ref="G20" si="1">+G19+E20-F20</f>
        <v>7100.2700000000314</v>
      </c>
    </row>
    <row r="21" spans="1:7" x14ac:dyDescent="0.25">
      <c r="F21" s="16"/>
    </row>
    <row r="22" spans="1:7" x14ac:dyDescent="0.25">
      <c r="F22" s="14"/>
    </row>
    <row r="23" spans="1:7" x14ac:dyDescent="0.25">
      <c r="F23" s="17"/>
    </row>
    <row r="24" spans="1:7" x14ac:dyDescent="0.25">
      <c r="B24" s="18" t="s">
        <v>13</v>
      </c>
      <c r="C24" s="5"/>
      <c r="D24" s="5"/>
      <c r="E24" s="5" t="s">
        <v>17</v>
      </c>
    </row>
    <row r="25" spans="1:7" x14ac:dyDescent="0.25">
      <c r="B25" s="5" t="s">
        <v>15</v>
      </c>
      <c r="C25" s="5"/>
      <c r="D25" s="5"/>
      <c r="E25" s="5" t="s">
        <v>18</v>
      </c>
    </row>
    <row r="26" spans="1:7" x14ac:dyDescent="0.25">
      <c r="B26" s="5" t="s">
        <v>14</v>
      </c>
      <c r="C26" s="5"/>
      <c r="D26" s="5"/>
      <c r="E26" s="5" t="s">
        <v>19</v>
      </c>
    </row>
    <row r="29" spans="1:7" x14ac:dyDescent="0.25">
      <c r="D29" t="s">
        <v>41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9055118110236221" right="0.31496062992125984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097D1-1153-429E-8AF6-BC17763B1E29}">
  <dimension ref="A1:H69"/>
  <sheetViews>
    <sheetView topLeftCell="A43" workbookViewId="0">
      <selection activeCell="E22" sqref="E22"/>
    </sheetView>
  </sheetViews>
  <sheetFormatPr baseColWidth="10" defaultColWidth="19" defaultRowHeight="15" x14ac:dyDescent="0.25"/>
  <cols>
    <col min="1" max="1" width="9.7109375" customWidth="1"/>
    <col min="2" max="2" width="13.42578125" customWidth="1"/>
    <col min="3" max="3" width="27.7109375" customWidth="1"/>
    <col min="4" max="4" width="41.85546875" customWidth="1"/>
    <col min="5" max="5" width="13.7109375" customWidth="1"/>
    <col min="6" max="6" width="14.42578125" customWidth="1"/>
    <col min="7" max="7" width="14" customWidth="1"/>
  </cols>
  <sheetData>
    <row r="1" spans="1:7" x14ac:dyDescent="0.25">
      <c r="E1" s="4"/>
    </row>
    <row r="2" spans="1:7" x14ac:dyDescent="0.25">
      <c r="E2" s="4"/>
    </row>
    <row r="3" spans="1:7" x14ac:dyDescent="0.25">
      <c r="E3" s="4"/>
    </row>
    <row r="4" spans="1:7" x14ac:dyDescent="0.25">
      <c r="A4" s="25" t="s">
        <v>0</v>
      </c>
      <c r="B4" s="25"/>
      <c r="C4" s="25"/>
      <c r="D4" s="25"/>
      <c r="E4" s="25"/>
      <c r="F4" s="25"/>
      <c r="G4" s="25"/>
    </row>
    <row r="5" spans="1:7" x14ac:dyDescent="0.25">
      <c r="A5" s="25" t="s">
        <v>1</v>
      </c>
      <c r="B5" s="25"/>
      <c r="C5" s="25"/>
      <c r="D5" s="25"/>
      <c r="E5" s="25"/>
      <c r="F5" s="25"/>
      <c r="G5" s="25"/>
    </row>
    <row r="6" spans="1:7" x14ac:dyDescent="0.25">
      <c r="A6" s="25" t="s">
        <v>2</v>
      </c>
      <c r="B6" s="25"/>
      <c r="C6" s="25"/>
      <c r="D6" s="25"/>
      <c r="E6" s="25"/>
      <c r="F6" s="25"/>
      <c r="G6" s="25"/>
    </row>
    <row r="7" spans="1:7" x14ac:dyDescent="0.25">
      <c r="A7" s="25" t="s">
        <v>3</v>
      </c>
      <c r="B7" s="25"/>
      <c r="C7" s="25"/>
      <c r="D7" s="25"/>
      <c r="E7" s="25"/>
      <c r="F7" s="25"/>
      <c r="G7" s="25"/>
    </row>
    <row r="8" spans="1:7" x14ac:dyDescent="0.25">
      <c r="A8" s="25" t="s">
        <v>42</v>
      </c>
      <c r="B8" s="25"/>
      <c r="C8" s="25"/>
      <c r="D8" s="25"/>
      <c r="E8" s="25"/>
      <c r="F8" s="25"/>
      <c r="G8" s="25"/>
    </row>
    <row r="9" spans="1:7" x14ac:dyDescent="0.25">
      <c r="A9" s="25" t="s">
        <v>43</v>
      </c>
      <c r="B9" s="25"/>
      <c r="C9" s="25"/>
      <c r="D9" s="25"/>
      <c r="E9" s="25"/>
      <c r="F9" s="25"/>
      <c r="G9" s="25"/>
    </row>
    <row r="10" spans="1:7" ht="18.75" x14ac:dyDescent="0.4">
      <c r="A10" s="27" t="s">
        <v>4</v>
      </c>
      <c r="B10" s="28" t="s">
        <v>5</v>
      </c>
      <c r="C10" s="28" t="s">
        <v>6</v>
      </c>
      <c r="D10" s="28" t="s">
        <v>7</v>
      </c>
      <c r="E10" s="29" t="s">
        <v>8</v>
      </c>
      <c r="F10" s="30" t="s">
        <v>9</v>
      </c>
      <c r="G10" s="31" t="s">
        <v>10</v>
      </c>
    </row>
    <row r="11" spans="1:7" x14ac:dyDescent="0.25">
      <c r="A11" s="32"/>
      <c r="C11" s="33" t="s">
        <v>44</v>
      </c>
      <c r="D11" s="34"/>
      <c r="E11" s="1"/>
      <c r="F11" s="35"/>
      <c r="G11" s="9">
        <v>5.7400000000093314</v>
      </c>
    </row>
    <row r="12" spans="1:7" x14ac:dyDescent="0.25">
      <c r="A12" s="36">
        <v>44732</v>
      </c>
      <c r="B12" s="35"/>
      <c r="C12" s="33" t="s">
        <v>16</v>
      </c>
      <c r="D12" s="34" t="s">
        <v>16</v>
      </c>
      <c r="E12" s="1">
        <v>194386.44</v>
      </c>
      <c r="F12" s="35"/>
      <c r="G12" s="9">
        <f>+G11+E12-F12</f>
        <v>194392.18000000002</v>
      </c>
    </row>
    <row r="13" spans="1:7" x14ac:dyDescent="0.25">
      <c r="A13" s="36">
        <v>44736</v>
      </c>
      <c r="B13" s="35">
        <v>27049390528</v>
      </c>
      <c r="C13" s="33" t="s">
        <v>45</v>
      </c>
      <c r="D13" s="34" t="s">
        <v>46</v>
      </c>
      <c r="E13" s="1"/>
      <c r="F13" s="9">
        <v>12850</v>
      </c>
      <c r="G13" s="9">
        <f t="shared" ref="G13:G62" si="0">+G12+E13-F13</f>
        <v>181542.18000000002</v>
      </c>
    </row>
    <row r="14" spans="1:7" x14ac:dyDescent="0.25">
      <c r="A14" s="36">
        <v>44736</v>
      </c>
      <c r="B14" s="35">
        <v>27048811541</v>
      </c>
      <c r="C14" s="33" t="s">
        <v>47</v>
      </c>
      <c r="D14" s="34" t="s">
        <v>46</v>
      </c>
      <c r="E14" s="1"/>
      <c r="F14" s="9">
        <v>13200</v>
      </c>
      <c r="G14" s="9">
        <f t="shared" si="0"/>
        <v>168342.18000000002</v>
      </c>
    </row>
    <row r="15" spans="1:7" x14ac:dyDescent="0.25">
      <c r="A15" s="36">
        <v>44736</v>
      </c>
      <c r="B15" s="35">
        <v>27049391562</v>
      </c>
      <c r="C15" s="33" t="s">
        <v>48</v>
      </c>
      <c r="D15" s="34" t="s">
        <v>46</v>
      </c>
      <c r="E15" s="1"/>
      <c r="F15" s="9">
        <v>2250</v>
      </c>
      <c r="G15" s="9">
        <f t="shared" si="0"/>
        <v>166092.18000000002</v>
      </c>
    </row>
    <row r="16" spans="1:7" x14ac:dyDescent="0.25">
      <c r="A16" s="36">
        <v>44736</v>
      </c>
      <c r="B16" s="35">
        <v>27049145960</v>
      </c>
      <c r="C16" s="33" t="s">
        <v>49</v>
      </c>
      <c r="D16" s="34" t="s">
        <v>46</v>
      </c>
      <c r="E16" s="1"/>
      <c r="F16" s="9">
        <v>900</v>
      </c>
      <c r="G16" s="9">
        <f t="shared" si="0"/>
        <v>165192.18000000002</v>
      </c>
    </row>
    <row r="17" spans="1:7" x14ac:dyDescent="0.25">
      <c r="A17" s="36">
        <v>44736</v>
      </c>
      <c r="B17" s="35">
        <v>27050761978</v>
      </c>
      <c r="C17" s="33" t="s">
        <v>50</v>
      </c>
      <c r="D17" s="34" t="s">
        <v>46</v>
      </c>
      <c r="E17" s="1"/>
      <c r="F17" s="9">
        <v>1800</v>
      </c>
      <c r="G17" s="9">
        <f t="shared" si="0"/>
        <v>163392.18000000002</v>
      </c>
    </row>
    <row r="18" spans="1:7" x14ac:dyDescent="0.25">
      <c r="A18" s="36">
        <v>44736</v>
      </c>
      <c r="B18" s="35">
        <v>27049003168</v>
      </c>
      <c r="C18" s="33" t="s">
        <v>51</v>
      </c>
      <c r="D18" s="34" t="s">
        <v>46</v>
      </c>
      <c r="E18" s="1"/>
      <c r="F18" s="9">
        <v>3150</v>
      </c>
      <c r="G18" s="9">
        <f t="shared" si="0"/>
        <v>160242.18000000002</v>
      </c>
    </row>
    <row r="19" spans="1:7" x14ac:dyDescent="0.25">
      <c r="A19" s="36">
        <v>44736</v>
      </c>
      <c r="B19" s="35">
        <v>27049145084</v>
      </c>
      <c r="C19" s="33" t="s">
        <v>52</v>
      </c>
      <c r="D19" s="34" t="s">
        <v>46</v>
      </c>
      <c r="E19" s="1"/>
      <c r="F19" s="9">
        <v>6100</v>
      </c>
      <c r="G19" s="9">
        <f t="shared" si="0"/>
        <v>154142.18000000002</v>
      </c>
    </row>
    <row r="20" spans="1:7" x14ac:dyDescent="0.25">
      <c r="A20" s="36">
        <v>44736</v>
      </c>
      <c r="B20" s="35">
        <v>27049391082</v>
      </c>
      <c r="C20" s="33" t="s">
        <v>53</v>
      </c>
      <c r="D20" s="34" t="s">
        <v>46</v>
      </c>
      <c r="E20" s="1"/>
      <c r="F20" s="9">
        <v>7350</v>
      </c>
      <c r="G20" s="9">
        <f t="shared" si="0"/>
        <v>146792.18000000002</v>
      </c>
    </row>
    <row r="21" spans="1:7" x14ac:dyDescent="0.25">
      <c r="A21" s="36">
        <v>44736</v>
      </c>
      <c r="B21" s="35">
        <v>27049003795</v>
      </c>
      <c r="C21" s="33" t="s">
        <v>54</v>
      </c>
      <c r="D21" s="34" t="s">
        <v>46</v>
      </c>
      <c r="E21" s="1"/>
      <c r="F21" s="9">
        <v>4500</v>
      </c>
      <c r="G21" s="9">
        <f t="shared" si="0"/>
        <v>142292.18000000002</v>
      </c>
    </row>
    <row r="22" spans="1:7" x14ac:dyDescent="0.25">
      <c r="A22" s="36">
        <v>44736</v>
      </c>
      <c r="B22" s="35">
        <v>27048812548</v>
      </c>
      <c r="C22" s="33" t="s">
        <v>55</v>
      </c>
      <c r="D22" s="34" t="s">
        <v>46</v>
      </c>
      <c r="E22" s="1"/>
      <c r="F22" s="9">
        <v>6000</v>
      </c>
      <c r="G22" s="9">
        <f t="shared" si="0"/>
        <v>136292.18000000002</v>
      </c>
    </row>
    <row r="23" spans="1:7" x14ac:dyDescent="0.25">
      <c r="A23" s="36">
        <v>44736</v>
      </c>
      <c r="B23" s="35">
        <v>27048748959</v>
      </c>
      <c r="C23" s="33" t="s">
        <v>56</v>
      </c>
      <c r="D23" s="34" t="s">
        <v>46</v>
      </c>
      <c r="E23" s="1"/>
      <c r="F23" s="9">
        <v>4050</v>
      </c>
      <c r="G23" s="9">
        <f t="shared" si="0"/>
        <v>132242.18000000002</v>
      </c>
    </row>
    <row r="24" spans="1:7" x14ac:dyDescent="0.25">
      <c r="A24" s="36">
        <v>44736</v>
      </c>
      <c r="B24" s="35">
        <v>27048812109</v>
      </c>
      <c r="C24" s="33" t="s">
        <v>57</v>
      </c>
      <c r="D24" s="34" t="s">
        <v>46</v>
      </c>
      <c r="E24" s="1"/>
      <c r="F24" s="9">
        <v>3000</v>
      </c>
      <c r="G24" s="9">
        <f t="shared" si="0"/>
        <v>129242.18000000002</v>
      </c>
    </row>
    <row r="25" spans="1:7" x14ac:dyDescent="0.25">
      <c r="A25" s="36">
        <v>44736</v>
      </c>
      <c r="B25" s="35">
        <v>27049690431</v>
      </c>
      <c r="C25" s="33" t="s">
        <v>58</v>
      </c>
      <c r="D25" s="34" t="s">
        <v>46</v>
      </c>
      <c r="E25" s="1"/>
      <c r="F25" s="9">
        <v>1500</v>
      </c>
      <c r="G25" s="9">
        <f t="shared" si="0"/>
        <v>127742.18000000002</v>
      </c>
    </row>
    <row r="26" spans="1:7" x14ac:dyDescent="0.25">
      <c r="A26" s="36">
        <v>44736</v>
      </c>
      <c r="B26" s="35">
        <v>27049689925</v>
      </c>
      <c r="C26" s="33" t="s">
        <v>59</v>
      </c>
      <c r="D26" s="34" t="s">
        <v>46</v>
      </c>
      <c r="E26" s="1"/>
      <c r="F26" s="9">
        <v>4500</v>
      </c>
      <c r="G26" s="9">
        <f t="shared" si="0"/>
        <v>123242.18000000002</v>
      </c>
    </row>
    <row r="27" spans="1:7" x14ac:dyDescent="0.25">
      <c r="A27" s="36">
        <v>44736</v>
      </c>
      <c r="B27" s="35">
        <v>27049002627</v>
      </c>
      <c r="C27" s="33" t="s">
        <v>60</v>
      </c>
      <c r="D27" s="34" t="s">
        <v>46</v>
      </c>
      <c r="E27" s="1"/>
      <c r="F27" s="9">
        <v>900</v>
      </c>
      <c r="G27" s="9">
        <f t="shared" si="0"/>
        <v>122342.18000000002</v>
      </c>
    </row>
    <row r="28" spans="1:7" x14ac:dyDescent="0.25">
      <c r="A28" s="36">
        <v>44736</v>
      </c>
      <c r="B28" s="35">
        <v>27049689389</v>
      </c>
      <c r="C28" s="33" t="s">
        <v>61</v>
      </c>
      <c r="D28" s="34" t="s">
        <v>46</v>
      </c>
      <c r="E28" s="1"/>
      <c r="F28" s="9">
        <v>750</v>
      </c>
      <c r="G28" s="9">
        <f t="shared" si="0"/>
        <v>121592.18000000002</v>
      </c>
    </row>
    <row r="29" spans="1:7" x14ac:dyDescent="0.25">
      <c r="A29" s="36">
        <v>44736</v>
      </c>
      <c r="B29" s="35">
        <v>27050760765</v>
      </c>
      <c r="C29" s="33" t="s">
        <v>62</v>
      </c>
      <c r="D29" s="34" t="s">
        <v>46</v>
      </c>
      <c r="E29" s="1"/>
      <c r="F29" s="9">
        <v>750</v>
      </c>
      <c r="G29" s="9">
        <f t="shared" si="0"/>
        <v>120842.18000000002</v>
      </c>
    </row>
    <row r="30" spans="1:7" x14ac:dyDescent="0.25">
      <c r="A30" s="36">
        <v>44736</v>
      </c>
      <c r="B30" s="35">
        <v>27049393683</v>
      </c>
      <c r="C30" s="33" t="s">
        <v>63</v>
      </c>
      <c r="D30" s="34" t="s">
        <v>46</v>
      </c>
      <c r="E30" s="1"/>
      <c r="F30" s="9">
        <v>750</v>
      </c>
      <c r="G30" s="9">
        <f t="shared" si="0"/>
        <v>120092.18000000002</v>
      </c>
    </row>
    <row r="31" spans="1:7" x14ac:dyDescent="0.25">
      <c r="A31" s="36">
        <v>44736</v>
      </c>
      <c r="B31" s="35">
        <v>27051198037</v>
      </c>
      <c r="C31" s="33" t="s">
        <v>64</v>
      </c>
      <c r="D31" s="34" t="s">
        <v>46</v>
      </c>
      <c r="E31" s="1"/>
      <c r="F31" s="9">
        <v>6000</v>
      </c>
      <c r="G31" s="9">
        <f t="shared" si="0"/>
        <v>114092.18000000002</v>
      </c>
    </row>
    <row r="32" spans="1:7" x14ac:dyDescent="0.25">
      <c r="A32" s="36">
        <v>44736</v>
      </c>
      <c r="B32" s="35">
        <v>27050662416</v>
      </c>
      <c r="C32" s="33" t="s">
        <v>65</v>
      </c>
      <c r="D32" s="34" t="s">
        <v>46</v>
      </c>
      <c r="E32" s="1"/>
      <c r="F32" s="9">
        <v>1500</v>
      </c>
      <c r="G32" s="9">
        <f t="shared" si="0"/>
        <v>112592.18000000002</v>
      </c>
    </row>
    <row r="33" spans="1:7" x14ac:dyDescent="0.25">
      <c r="A33" s="36">
        <v>44736</v>
      </c>
      <c r="B33" s="35">
        <v>27050663032</v>
      </c>
      <c r="C33" s="33" t="s">
        <v>66</v>
      </c>
      <c r="D33" s="34" t="s">
        <v>46</v>
      </c>
      <c r="E33" s="1"/>
      <c r="F33" s="9">
        <v>750</v>
      </c>
      <c r="G33" s="9">
        <f t="shared" si="0"/>
        <v>111842.18000000002</v>
      </c>
    </row>
    <row r="34" spans="1:7" x14ac:dyDescent="0.25">
      <c r="A34" s="36">
        <v>44736</v>
      </c>
      <c r="B34" s="35">
        <v>27050762474</v>
      </c>
      <c r="C34" s="33" t="s">
        <v>67</v>
      </c>
      <c r="D34" s="34" t="s">
        <v>46</v>
      </c>
      <c r="E34" s="1"/>
      <c r="F34" s="9">
        <v>800</v>
      </c>
      <c r="G34" s="9">
        <f t="shared" si="0"/>
        <v>111042.18000000002</v>
      </c>
    </row>
    <row r="35" spans="1:7" x14ac:dyDescent="0.25">
      <c r="A35" s="36">
        <v>44736</v>
      </c>
      <c r="B35" s="35">
        <v>27048813456</v>
      </c>
      <c r="C35" s="33" t="s">
        <v>68</v>
      </c>
      <c r="D35" s="34" t="s">
        <v>46</v>
      </c>
      <c r="E35" s="1"/>
      <c r="F35" s="9">
        <v>1200</v>
      </c>
      <c r="G35" s="9">
        <f t="shared" si="0"/>
        <v>109842.18000000002</v>
      </c>
    </row>
    <row r="36" spans="1:7" x14ac:dyDescent="0.25">
      <c r="A36" s="36">
        <v>44736</v>
      </c>
      <c r="B36" s="35">
        <v>27050661159</v>
      </c>
      <c r="C36" s="33" t="s">
        <v>69</v>
      </c>
      <c r="D36" s="34" t="s">
        <v>46</v>
      </c>
      <c r="E36" s="1"/>
      <c r="F36" s="9">
        <v>6300</v>
      </c>
      <c r="G36" s="9">
        <f t="shared" si="0"/>
        <v>103542.18000000002</v>
      </c>
    </row>
    <row r="37" spans="1:7" x14ac:dyDescent="0.25">
      <c r="A37" s="36">
        <v>44736</v>
      </c>
      <c r="B37" s="35">
        <v>27051196256</v>
      </c>
      <c r="C37" s="33" t="s">
        <v>70</v>
      </c>
      <c r="D37" s="34" t="s">
        <v>46</v>
      </c>
      <c r="E37" s="1"/>
      <c r="F37" s="9">
        <v>17850</v>
      </c>
      <c r="G37" s="9">
        <f t="shared" si="0"/>
        <v>85692.180000000022</v>
      </c>
    </row>
    <row r="38" spans="1:7" x14ac:dyDescent="0.25">
      <c r="A38" s="36">
        <v>44736</v>
      </c>
      <c r="B38" s="35">
        <v>27051196824</v>
      </c>
      <c r="C38" s="33" t="s">
        <v>71</v>
      </c>
      <c r="D38" s="34" t="s">
        <v>46</v>
      </c>
      <c r="E38" s="1"/>
      <c r="F38" s="9">
        <v>5250</v>
      </c>
      <c r="G38" s="9">
        <f t="shared" si="0"/>
        <v>80442.180000000022</v>
      </c>
    </row>
    <row r="39" spans="1:7" x14ac:dyDescent="0.25">
      <c r="A39" s="36">
        <v>44736</v>
      </c>
      <c r="B39" s="35">
        <v>27050661845</v>
      </c>
      <c r="C39" s="35" t="s">
        <v>18</v>
      </c>
      <c r="D39" s="35" t="s">
        <v>46</v>
      </c>
      <c r="E39" s="35"/>
      <c r="F39" s="9">
        <v>4500</v>
      </c>
      <c r="G39" s="9">
        <f t="shared" si="0"/>
        <v>75942.180000000022</v>
      </c>
    </row>
    <row r="40" spans="1:7" x14ac:dyDescent="0.25">
      <c r="A40" s="36">
        <v>44736</v>
      </c>
      <c r="B40" s="35">
        <v>27051195630</v>
      </c>
      <c r="C40" s="35" t="s">
        <v>72</v>
      </c>
      <c r="D40" s="35" t="s">
        <v>46</v>
      </c>
      <c r="E40" s="35"/>
      <c r="F40" s="9">
        <v>5800</v>
      </c>
      <c r="G40" s="9">
        <f t="shared" si="0"/>
        <v>70142.180000000022</v>
      </c>
    </row>
    <row r="41" spans="1:7" x14ac:dyDescent="0.25">
      <c r="A41" s="36">
        <v>44736</v>
      </c>
      <c r="B41" s="35">
        <v>27049694070</v>
      </c>
      <c r="C41" s="35" t="s">
        <v>73</v>
      </c>
      <c r="D41" s="35" t="s">
        <v>46</v>
      </c>
      <c r="E41" s="35"/>
      <c r="F41" s="9">
        <v>6750</v>
      </c>
      <c r="G41" s="9">
        <f t="shared" si="0"/>
        <v>63392.180000000022</v>
      </c>
    </row>
    <row r="42" spans="1:7" x14ac:dyDescent="0.25">
      <c r="A42" s="36">
        <v>44736</v>
      </c>
      <c r="B42" s="35">
        <v>27049392547</v>
      </c>
      <c r="C42" s="35" t="s">
        <v>74</v>
      </c>
      <c r="D42" s="35" t="s">
        <v>46</v>
      </c>
      <c r="E42" s="35"/>
      <c r="F42" s="9">
        <v>3000</v>
      </c>
      <c r="G42" s="9">
        <f t="shared" si="0"/>
        <v>60392.180000000022</v>
      </c>
    </row>
    <row r="43" spans="1:7" x14ac:dyDescent="0.25">
      <c r="A43" s="36">
        <v>44736</v>
      </c>
      <c r="B43" s="35">
        <v>27049691649</v>
      </c>
      <c r="C43" s="35" t="s">
        <v>75</v>
      </c>
      <c r="D43" s="35" t="s">
        <v>46</v>
      </c>
      <c r="E43" s="35"/>
      <c r="F43" s="9">
        <v>2100</v>
      </c>
      <c r="G43" s="9">
        <f t="shared" si="0"/>
        <v>58292.180000000022</v>
      </c>
    </row>
    <row r="44" spans="1:7" x14ac:dyDescent="0.25">
      <c r="A44" s="36">
        <v>44736</v>
      </c>
      <c r="B44" s="35">
        <v>27049692954</v>
      </c>
      <c r="C44" s="35" t="s">
        <v>76</v>
      </c>
      <c r="D44" s="35" t="s">
        <v>46</v>
      </c>
      <c r="E44" s="35"/>
      <c r="F44" s="9">
        <v>900</v>
      </c>
      <c r="G44" s="9">
        <f t="shared" si="0"/>
        <v>57392.180000000022</v>
      </c>
    </row>
    <row r="45" spans="1:7" x14ac:dyDescent="0.25">
      <c r="A45" s="36">
        <v>44736</v>
      </c>
      <c r="B45" s="35">
        <v>27048746689</v>
      </c>
      <c r="C45" s="35" t="s">
        <v>77</v>
      </c>
      <c r="D45" s="35" t="s">
        <v>46</v>
      </c>
      <c r="E45" s="35"/>
      <c r="F45" s="9">
        <v>2600</v>
      </c>
      <c r="G45" s="9">
        <f t="shared" si="0"/>
        <v>54792.180000000022</v>
      </c>
    </row>
    <row r="46" spans="1:7" x14ac:dyDescent="0.25">
      <c r="A46" s="36">
        <v>44736</v>
      </c>
      <c r="B46" s="35">
        <v>27049693577</v>
      </c>
      <c r="C46" s="35" t="s">
        <v>78</v>
      </c>
      <c r="D46" s="35" t="s">
        <v>46</v>
      </c>
      <c r="E46" s="35"/>
      <c r="F46" s="9">
        <v>1800</v>
      </c>
      <c r="G46" s="9">
        <f t="shared" si="0"/>
        <v>52992.180000000022</v>
      </c>
    </row>
    <row r="47" spans="1:7" x14ac:dyDescent="0.25">
      <c r="A47" s="36">
        <v>44736</v>
      </c>
      <c r="B47" s="35">
        <v>27048750227</v>
      </c>
      <c r="C47" s="35" t="s">
        <v>79</v>
      </c>
      <c r="D47" s="35" t="s">
        <v>46</v>
      </c>
      <c r="E47" s="35"/>
      <c r="F47" s="9">
        <v>2100</v>
      </c>
      <c r="G47" s="9">
        <f t="shared" si="0"/>
        <v>50892.180000000022</v>
      </c>
    </row>
    <row r="48" spans="1:7" x14ac:dyDescent="0.25">
      <c r="A48" s="36">
        <v>44736</v>
      </c>
      <c r="B48" s="35">
        <v>27048747691</v>
      </c>
      <c r="C48" s="35" t="s">
        <v>80</v>
      </c>
      <c r="D48" s="35" t="s">
        <v>46</v>
      </c>
      <c r="E48" s="35"/>
      <c r="F48" s="9">
        <v>800</v>
      </c>
      <c r="G48" s="9">
        <f t="shared" si="0"/>
        <v>50092.180000000022</v>
      </c>
    </row>
    <row r="49" spans="1:8" x14ac:dyDescent="0.25">
      <c r="A49" s="36">
        <v>44736</v>
      </c>
      <c r="B49" s="35">
        <v>27048749400</v>
      </c>
      <c r="C49" s="35" t="s">
        <v>81</v>
      </c>
      <c r="D49" s="35" t="s">
        <v>46</v>
      </c>
      <c r="E49" s="35"/>
      <c r="F49" s="9">
        <v>5400</v>
      </c>
      <c r="G49" s="9">
        <f t="shared" si="0"/>
        <v>44692.180000000022</v>
      </c>
    </row>
    <row r="50" spans="1:8" x14ac:dyDescent="0.25">
      <c r="A50" s="36">
        <v>44736</v>
      </c>
      <c r="B50" s="35">
        <v>27050761305</v>
      </c>
      <c r="C50" s="35" t="s">
        <v>82</v>
      </c>
      <c r="D50" s="35" t="s">
        <v>46</v>
      </c>
      <c r="E50" s="35"/>
      <c r="F50" s="9">
        <v>900</v>
      </c>
      <c r="G50" s="9">
        <f t="shared" si="0"/>
        <v>43792.180000000022</v>
      </c>
    </row>
    <row r="51" spans="1:8" x14ac:dyDescent="0.25">
      <c r="A51" s="36">
        <v>44736</v>
      </c>
      <c r="B51" s="35">
        <v>27048747220</v>
      </c>
      <c r="C51" s="35" t="s">
        <v>83</v>
      </c>
      <c r="D51" s="35" t="s">
        <v>46</v>
      </c>
      <c r="E51" s="35"/>
      <c r="F51" s="9">
        <v>2100</v>
      </c>
      <c r="G51" s="9">
        <f t="shared" si="0"/>
        <v>41692.180000000022</v>
      </c>
    </row>
    <row r="52" spans="1:8" x14ac:dyDescent="0.25">
      <c r="A52" s="36">
        <v>44736</v>
      </c>
      <c r="B52" s="35">
        <v>27049002033</v>
      </c>
      <c r="C52" s="35" t="s">
        <v>84</v>
      </c>
      <c r="D52" s="35" t="s">
        <v>46</v>
      </c>
      <c r="E52" s="35"/>
      <c r="F52" s="9">
        <v>6750</v>
      </c>
      <c r="G52" s="9">
        <f t="shared" si="0"/>
        <v>34942.180000000022</v>
      </c>
    </row>
    <row r="53" spans="1:8" x14ac:dyDescent="0.25">
      <c r="A53" s="36">
        <v>44736</v>
      </c>
      <c r="B53" s="35">
        <v>27048813897</v>
      </c>
      <c r="C53" s="35" t="s">
        <v>85</v>
      </c>
      <c r="D53" s="35" t="s">
        <v>46</v>
      </c>
      <c r="E53" s="35"/>
      <c r="F53" s="9">
        <v>1050</v>
      </c>
      <c r="G53" s="9">
        <f t="shared" si="0"/>
        <v>33892.180000000022</v>
      </c>
    </row>
    <row r="54" spans="1:8" x14ac:dyDescent="0.25">
      <c r="A54" s="36">
        <v>44736</v>
      </c>
      <c r="B54" s="35">
        <v>27048694713</v>
      </c>
      <c r="C54" s="35" t="s">
        <v>86</v>
      </c>
      <c r="D54" s="35" t="s">
        <v>46</v>
      </c>
      <c r="E54" s="35"/>
      <c r="F54" s="9">
        <v>8100</v>
      </c>
      <c r="G54" s="9">
        <f t="shared" si="0"/>
        <v>25792.180000000022</v>
      </c>
    </row>
    <row r="55" spans="1:8" x14ac:dyDescent="0.25">
      <c r="A55" s="36">
        <v>44736</v>
      </c>
      <c r="B55" s="35">
        <v>27048748496</v>
      </c>
      <c r="C55" s="35" t="s">
        <v>87</v>
      </c>
      <c r="D55" s="35" t="s">
        <v>46</v>
      </c>
      <c r="E55" s="35"/>
      <c r="F55" s="9">
        <v>900</v>
      </c>
      <c r="G55" s="9">
        <f t="shared" si="0"/>
        <v>24892.180000000022</v>
      </c>
    </row>
    <row r="56" spans="1:8" x14ac:dyDescent="0.25">
      <c r="A56" s="36">
        <v>44736</v>
      </c>
      <c r="B56" s="35">
        <v>27048748110</v>
      </c>
      <c r="C56" s="35" t="s">
        <v>88</v>
      </c>
      <c r="D56" s="35" t="s">
        <v>46</v>
      </c>
      <c r="E56" s="35"/>
      <c r="F56" s="9">
        <v>900</v>
      </c>
      <c r="G56" s="9">
        <f t="shared" si="0"/>
        <v>23992.180000000022</v>
      </c>
    </row>
    <row r="57" spans="1:8" x14ac:dyDescent="0.25">
      <c r="A57" s="36">
        <v>44736</v>
      </c>
      <c r="B57" s="35">
        <v>27049692328</v>
      </c>
      <c r="C57" s="35" t="s">
        <v>89</v>
      </c>
      <c r="D57" s="35" t="s">
        <v>46</v>
      </c>
      <c r="E57" s="35"/>
      <c r="F57" s="9">
        <v>1800</v>
      </c>
      <c r="G57" s="9">
        <f t="shared" si="0"/>
        <v>22192.180000000022</v>
      </c>
    </row>
    <row r="58" spans="1:8" x14ac:dyDescent="0.25">
      <c r="A58" s="36">
        <v>44736</v>
      </c>
      <c r="B58" s="35">
        <v>27049691105</v>
      </c>
      <c r="C58" s="35" t="s">
        <v>90</v>
      </c>
      <c r="D58" s="35" t="s">
        <v>46</v>
      </c>
      <c r="E58" s="35"/>
      <c r="F58" s="9">
        <v>800</v>
      </c>
      <c r="G58" s="9">
        <f t="shared" si="0"/>
        <v>21392.180000000022</v>
      </c>
    </row>
    <row r="59" spans="1:8" x14ac:dyDescent="0.25">
      <c r="A59" s="36">
        <v>44736</v>
      </c>
      <c r="B59" s="35">
        <v>27049393052</v>
      </c>
      <c r="C59" s="35" t="s">
        <v>91</v>
      </c>
      <c r="D59" s="35" t="s">
        <v>46</v>
      </c>
      <c r="E59" s="35"/>
      <c r="F59" s="9">
        <v>1200</v>
      </c>
      <c r="G59" s="9">
        <f t="shared" si="0"/>
        <v>20192.180000000022</v>
      </c>
      <c r="H59" s="37"/>
    </row>
    <row r="60" spans="1:8" x14ac:dyDescent="0.25">
      <c r="A60" s="36">
        <v>44736</v>
      </c>
      <c r="B60" s="35">
        <v>27052243245</v>
      </c>
      <c r="C60" s="35" t="s">
        <v>92</v>
      </c>
      <c r="D60" s="35" t="s">
        <v>93</v>
      </c>
      <c r="E60" s="9"/>
      <c r="F60" s="9">
        <v>17695.8</v>
      </c>
      <c r="G60" s="9">
        <f t="shared" si="0"/>
        <v>2496.3800000000228</v>
      </c>
    </row>
    <row r="61" spans="1:8" x14ac:dyDescent="0.25">
      <c r="A61" s="36">
        <v>44736</v>
      </c>
      <c r="B61" s="35">
        <v>27055829737</v>
      </c>
      <c r="C61" s="38" t="s">
        <v>21</v>
      </c>
      <c r="D61" s="35" t="s">
        <v>94</v>
      </c>
      <c r="E61" s="35"/>
      <c r="F61" s="39">
        <v>783</v>
      </c>
      <c r="G61" s="9">
        <f t="shared" si="0"/>
        <v>1713.3800000000228</v>
      </c>
    </row>
    <row r="62" spans="1:8" x14ac:dyDescent="0.25">
      <c r="A62" s="36">
        <v>44712</v>
      </c>
      <c r="B62" s="35"/>
      <c r="C62" s="38" t="s">
        <v>95</v>
      </c>
      <c r="D62" s="35" t="s">
        <v>96</v>
      </c>
      <c r="E62" s="35"/>
      <c r="F62" s="39">
        <v>692.91</v>
      </c>
      <c r="G62" s="9">
        <f t="shared" si="0"/>
        <v>1020.4700000000229</v>
      </c>
    </row>
    <row r="63" spans="1:8" x14ac:dyDescent="0.25">
      <c r="H63" s="37"/>
    </row>
    <row r="66" spans="2:6" x14ac:dyDescent="0.25">
      <c r="B66" s="5" t="s">
        <v>13</v>
      </c>
      <c r="C66" s="5"/>
      <c r="D66" s="5"/>
      <c r="E66" s="5" t="s">
        <v>17</v>
      </c>
    </row>
    <row r="67" spans="2:6" x14ac:dyDescent="0.25">
      <c r="B67" s="5" t="s">
        <v>15</v>
      </c>
      <c r="C67" s="5"/>
      <c r="D67" s="5"/>
      <c r="E67" s="5" t="s">
        <v>18</v>
      </c>
    </row>
    <row r="68" spans="2:6" x14ac:dyDescent="0.25">
      <c r="B68" s="5" t="s">
        <v>14</v>
      </c>
      <c r="C68" s="5"/>
      <c r="D68" s="5"/>
      <c r="E68" s="5" t="s">
        <v>19</v>
      </c>
    </row>
    <row r="69" spans="2:6" x14ac:dyDescent="0.25">
      <c r="B69" s="5"/>
      <c r="C69" s="5"/>
      <c r="D69" s="5"/>
      <c r="E69" s="5"/>
      <c r="F69" s="5"/>
    </row>
  </sheetData>
  <mergeCells count="6">
    <mergeCell ref="A4:G4"/>
    <mergeCell ref="A5:G5"/>
    <mergeCell ref="A6:G6"/>
    <mergeCell ref="A7:G7"/>
    <mergeCell ref="A8:G8"/>
    <mergeCell ref="A9:G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A9A11-ED96-4A09-8BB9-26AE1520BA98}">
  <dimension ref="A1:J152"/>
  <sheetViews>
    <sheetView tabSelected="1" topLeftCell="A40" workbookViewId="0">
      <selection activeCell="C76" sqref="C76"/>
    </sheetView>
  </sheetViews>
  <sheetFormatPr baseColWidth="10" defaultColWidth="11.42578125" defaultRowHeight="12" x14ac:dyDescent="0.2"/>
  <cols>
    <col min="1" max="1" width="10.42578125" style="40" customWidth="1"/>
    <col min="2" max="2" width="14.28515625" style="42" customWidth="1"/>
    <col min="3" max="3" width="43.7109375" style="40" customWidth="1"/>
    <col min="4" max="4" width="41.42578125" style="40" customWidth="1"/>
    <col min="5" max="5" width="10" style="44" customWidth="1"/>
    <col min="6" max="6" width="12.140625" style="45" customWidth="1"/>
    <col min="7" max="7" width="10.5703125" style="46" customWidth="1"/>
    <col min="8" max="8" width="13.85546875" style="40" customWidth="1"/>
    <col min="9" max="9" width="17.85546875" style="40" customWidth="1"/>
    <col min="10" max="10" width="11.42578125" style="40"/>
    <col min="11" max="11" width="20" style="40" customWidth="1"/>
    <col min="12" max="16384" width="11.42578125" style="40"/>
  </cols>
  <sheetData>
    <row r="1" spans="1:10" ht="18.75" x14ac:dyDescent="0.3">
      <c r="A1" s="26" t="s">
        <v>0</v>
      </c>
      <c r="B1" s="26"/>
      <c r="C1" s="26"/>
      <c r="D1" s="26"/>
      <c r="E1" s="26"/>
      <c r="F1" s="26"/>
      <c r="G1" s="26"/>
    </row>
    <row r="2" spans="1:10" ht="18.75" x14ac:dyDescent="0.3">
      <c r="A2" s="26" t="s">
        <v>1</v>
      </c>
      <c r="B2" s="26"/>
      <c r="C2" s="26"/>
      <c r="D2" s="26"/>
      <c r="E2" s="26"/>
      <c r="F2" s="26"/>
      <c r="G2" s="26"/>
    </row>
    <row r="3" spans="1:10" x14ac:dyDescent="0.2">
      <c r="A3" s="41" t="s">
        <v>2</v>
      </c>
      <c r="B3" s="41"/>
      <c r="C3" s="41"/>
      <c r="D3" s="41"/>
      <c r="E3" s="41"/>
      <c r="F3" s="41"/>
      <c r="G3" s="41"/>
    </row>
    <row r="4" spans="1:10" x14ac:dyDescent="0.2">
      <c r="A4" s="41" t="s">
        <v>3</v>
      </c>
      <c r="B4" s="41"/>
      <c r="C4" s="41"/>
      <c r="D4" s="41"/>
      <c r="E4" s="41"/>
      <c r="F4" s="41"/>
      <c r="G4" s="41"/>
    </row>
    <row r="5" spans="1:10" x14ac:dyDescent="0.2">
      <c r="A5" s="41" t="s">
        <v>97</v>
      </c>
      <c r="B5" s="41"/>
      <c r="C5" s="41"/>
      <c r="D5" s="41"/>
      <c r="E5" s="41"/>
      <c r="F5" s="41"/>
      <c r="G5" s="41"/>
    </row>
    <row r="6" spans="1:10" x14ac:dyDescent="0.2">
      <c r="A6" s="41" t="s">
        <v>98</v>
      </c>
      <c r="B6" s="41"/>
      <c r="C6" s="41"/>
      <c r="D6" s="41"/>
      <c r="E6" s="41"/>
      <c r="F6" s="41"/>
      <c r="G6" s="41"/>
    </row>
    <row r="7" spans="1:10" x14ac:dyDescent="0.2">
      <c r="C7" s="43"/>
    </row>
    <row r="8" spans="1:10" ht="14.25" x14ac:dyDescent="0.3">
      <c r="A8" s="2" t="s">
        <v>4</v>
      </c>
      <c r="B8" s="2" t="s">
        <v>5</v>
      </c>
      <c r="C8" s="2" t="s">
        <v>6</v>
      </c>
      <c r="D8" s="2" t="s">
        <v>7</v>
      </c>
      <c r="E8" s="47" t="s">
        <v>8</v>
      </c>
      <c r="F8" s="3" t="s">
        <v>9</v>
      </c>
      <c r="G8" s="3" t="s">
        <v>10</v>
      </c>
      <c r="H8" s="48"/>
    </row>
    <row r="9" spans="1:10" x14ac:dyDescent="0.2">
      <c r="A9" s="49">
        <v>44713</v>
      </c>
      <c r="B9" s="50"/>
      <c r="C9" s="51" t="s">
        <v>99</v>
      </c>
      <c r="D9" s="51"/>
      <c r="E9" s="52"/>
      <c r="F9" s="53"/>
      <c r="G9" s="48">
        <v>-2507199.0810000035</v>
      </c>
    </row>
    <row r="10" spans="1:10" x14ac:dyDescent="0.2">
      <c r="A10" s="54">
        <v>44713</v>
      </c>
      <c r="B10" s="55">
        <v>15650</v>
      </c>
      <c r="C10" s="56" t="s">
        <v>100</v>
      </c>
      <c r="D10" s="57" t="s">
        <v>101</v>
      </c>
      <c r="E10" s="48"/>
      <c r="F10" s="58">
        <v>96941.119999999995</v>
      </c>
      <c r="G10" s="48">
        <f>+G9+E10-F10</f>
        <v>-2604140.2010000036</v>
      </c>
      <c r="I10" s="59"/>
      <c r="J10" s="60"/>
    </row>
    <row r="11" spans="1:10" x14ac:dyDescent="0.2">
      <c r="A11" s="54">
        <v>44713</v>
      </c>
      <c r="B11" s="55">
        <v>15651</v>
      </c>
      <c r="C11" s="56" t="s">
        <v>100</v>
      </c>
      <c r="D11" s="57" t="s">
        <v>102</v>
      </c>
      <c r="E11" s="48"/>
      <c r="F11" s="58">
        <v>52855.8</v>
      </c>
      <c r="G11" s="48">
        <f>+G10+E11-F11</f>
        <v>-2656996.0010000034</v>
      </c>
      <c r="I11" s="59"/>
      <c r="J11" s="60"/>
    </row>
    <row r="12" spans="1:10" x14ac:dyDescent="0.2">
      <c r="A12" s="54">
        <v>44713</v>
      </c>
      <c r="B12" s="55">
        <v>15652</v>
      </c>
      <c r="C12" s="56" t="s">
        <v>100</v>
      </c>
      <c r="D12" s="57" t="s">
        <v>102</v>
      </c>
      <c r="E12" s="48"/>
      <c r="F12" s="58">
        <v>120330</v>
      </c>
      <c r="G12" s="48">
        <f>+G11+E12-F12</f>
        <v>-2777326.0010000034</v>
      </c>
      <c r="I12" s="59"/>
      <c r="J12" s="59"/>
    </row>
    <row r="13" spans="1:10" x14ac:dyDescent="0.2">
      <c r="A13" s="54">
        <v>44713</v>
      </c>
      <c r="B13" s="55"/>
      <c r="C13" s="56" t="s">
        <v>103</v>
      </c>
      <c r="D13" s="57" t="s">
        <v>104</v>
      </c>
      <c r="E13" s="48"/>
      <c r="F13" s="58">
        <v>409877.76000000001</v>
      </c>
      <c r="G13" s="48">
        <f>+G12+E13-F13</f>
        <v>-3187203.7610000037</v>
      </c>
      <c r="I13" s="59"/>
      <c r="J13" s="60"/>
    </row>
    <row r="14" spans="1:10" x14ac:dyDescent="0.2">
      <c r="A14" s="54">
        <v>44715</v>
      </c>
      <c r="B14" s="55"/>
      <c r="C14" s="56" t="s">
        <v>16</v>
      </c>
      <c r="D14" s="57" t="s">
        <v>16</v>
      </c>
      <c r="E14" s="48">
        <v>7639749.5999999996</v>
      </c>
      <c r="F14" s="58"/>
      <c r="G14" s="48">
        <f>+G13+E14-F14</f>
        <v>4452545.838999996</v>
      </c>
      <c r="I14" s="59"/>
      <c r="J14" s="60"/>
    </row>
    <row r="15" spans="1:10" x14ac:dyDescent="0.2">
      <c r="A15" s="54">
        <v>44715</v>
      </c>
      <c r="B15" s="55"/>
      <c r="C15" s="56" t="s">
        <v>105</v>
      </c>
      <c r="D15" s="57" t="s">
        <v>106</v>
      </c>
      <c r="E15" s="48"/>
      <c r="F15" s="58">
        <v>763974.96</v>
      </c>
      <c r="G15" s="48">
        <f t="shared" ref="G15:G73" si="0">+G14+E15-F15</f>
        <v>3688570.878999996</v>
      </c>
      <c r="I15" s="59"/>
      <c r="J15" s="60"/>
    </row>
    <row r="16" spans="1:10" x14ac:dyDescent="0.2">
      <c r="A16" s="54">
        <v>44715</v>
      </c>
      <c r="B16" s="55"/>
      <c r="C16" s="56" t="s">
        <v>107</v>
      </c>
      <c r="D16" s="57" t="s">
        <v>108</v>
      </c>
      <c r="E16" s="48"/>
      <c r="F16" s="58">
        <v>175495.62</v>
      </c>
      <c r="G16" s="48">
        <f t="shared" si="0"/>
        <v>3513075.2589999959</v>
      </c>
      <c r="I16" s="59"/>
      <c r="J16" s="60"/>
    </row>
    <row r="17" spans="1:10" x14ac:dyDescent="0.2">
      <c r="A17" s="54">
        <v>44718</v>
      </c>
      <c r="B17" s="55">
        <v>26874924167</v>
      </c>
      <c r="C17" s="56" t="s">
        <v>109</v>
      </c>
      <c r="D17" s="57" t="s">
        <v>110</v>
      </c>
      <c r="E17" s="48"/>
      <c r="F17" s="58">
        <v>473259.34</v>
      </c>
      <c r="G17" s="48">
        <f t="shared" si="0"/>
        <v>3039815.918999996</v>
      </c>
      <c r="I17" s="59"/>
      <c r="J17" s="60"/>
    </row>
    <row r="18" spans="1:10" x14ac:dyDescent="0.2">
      <c r="A18" s="54">
        <v>44718</v>
      </c>
      <c r="B18" s="55">
        <v>26875236891</v>
      </c>
      <c r="C18" s="56" t="s">
        <v>111</v>
      </c>
      <c r="D18" s="57" t="s">
        <v>112</v>
      </c>
      <c r="E18" s="48"/>
      <c r="F18" s="58">
        <v>46645</v>
      </c>
      <c r="G18" s="48">
        <f t="shared" si="0"/>
        <v>2993170.918999996</v>
      </c>
      <c r="I18" s="59"/>
      <c r="J18" s="60"/>
    </row>
    <row r="19" spans="1:10" x14ac:dyDescent="0.2">
      <c r="A19" s="54">
        <v>44718</v>
      </c>
      <c r="B19" s="55">
        <v>26874923554</v>
      </c>
      <c r="C19" s="56" t="s">
        <v>113</v>
      </c>
      <c r="D19" s="57" t="s">
        <v>114</v>
      </c>
      <c r="E19" s="48"/>
      <c r="F19" s="58">
        <v>607160.14</v>
      </c>
      <c r="G19" s="48">
        <f t="shared" si="0"/>
        <v>2386010.7789999959</v>
      </c>
      <c r="I19" s="59"/>
      <c r="J19" s="60"/>
    </row>
    <row r="20" spans="1:10" x14ac:dyDescent="0.2">
      <c r="A20" s="54">
        <v>44718</v>
      </c>
      <c r="B20" s="55">
        <v>26875236399</v>
      </c>
      <c r="C20" s="56" t="s">
        <v>115</v>
      </c>
      <c r="D20" s="57" t="s">
        <v>116</v>
      </c>
      <c r="E20" s="48"/>
      <c r="F20" s="58">
        <v>870610.19</v>
      </c>
      <c r="G20" s="48">
        <f t="shared" si="0"/>
        <v>1515400.588999996</v>
      </c>
      <c r="I20" s="59"/>
      <c r="J20" s="60"/>
    </row>
    <row r="21" spans="1:10" x14ac:dyDescent="0.2">
      <c r="A21" s="54">
        <v>44719</v>
      </c>
      <c r="B21" s="55">
        <v>26886927432</v>
      </c>
      <c r="C21" s="56" t="s">
        <v>117</v>
      </c>
      <c r="D21" s="57" t="s">
        <v>118</v>
      </c>
      <c r="E21" s="48"/>
      <c r="F21" s="58">
        <v>29380</v>
      </c>
      <c r="G21" s="48">
        <f t="shared" si="0"/>
        <v>1486020.588999996</v>
      </c>
      <c r="I21" s="59"/>
      <c r="J21" s="60"/>
    </row>
    <row r="22" spans="1:10" x14ac:dyDescent="0.2">
      <c r="A22" s="54">
        <v>44720</v>
      </c>
      <c r="B22" s="55">
        <v>26886906412</v>
      </c>
      <c r="C22" s="56" t="s">
        <v>119</v>
      </c>
      <c r="D22" s="57" t="s">
        <v>120</v>
      </c>
      <c r="E22" s="48"/>
      <c r="F22" s="58">
        <v>220020</v>
      </c>
      <c r="G22" s="48">
        <f t="shared" si="0"/>
        <v>1266000.588999996</v>
      </c>
      <c r="I22" s="59"/>
      <c r="J22" s="60"/>
    </row>
    <row r="23" spans="1:10" x14ac:dyDescent="0.2">
      <c r="A23" s="54">
        <v>44720</v>
      </c>
      <c r="B23" s="55">
        <v>26886928737</v>
      </c>
      <c r="C23" s="56" t="s">
        <v>121</v>
      </c>
      <c r="D23" s="57" t="s">
        <v>122</v>
      </c>
      <c r="E23" s="48"/>
      <c r="F23" s="58">
        <v>495900</v>
      </c>
      <c r="G23" s="48">
        <f t="shared" si="0"/>
        <v>770100.58899999596</v>
      </c>
      <c r="I23" s="59"/>
      <c r="J23" s="60"/>
    </row>
    <row r="24" spans="1:10" x14ac:dyDescent="0.2">
      <c r="A24" s="54">
        <v>44720</v>
      </c>
      <c r="B24" s="55">
        <v>26890042775</v>
      </c>
      <c r="C24" s="56" t="s">
        <v>123</v>
      </c>
      <c r="D24" s="57" t="s">
        <v>124</v>
      </c>
      <c r="E24" s="48"/>
      <c r="F24" s="58">
        <v>1659576.25</v>
      </c>
      <c r="G24" s="48">
        <f t="shared" si="0"/>
        <v>-889475.66100000404</v>
      </c>
      <c r="I24" s="59"/>
      <c r="J24" s="60"/>
    </row>
    <row r="25" spans="1:10" x14ac:dyDescent="0.2">
      <c r="A25" s="54">
        <v>44720</v>
      </c>
      <c r="B25" s="55">
        <v>26886926725</v>
      </c>
      <c r="C25" s="56" t="s">
        <v>125</v>
      </c>
      <c r="D25" s="57" t="s">
        <v>20</v>
      </c>
      <c r="E25" s="48"/>
      <c r="F25" s="58">
        <v>142737.5</v>
      </c>
      <c r="G25" s="48">
        <f t="shared" si="0"/>
        <v>-1032213.161000004</v>
      </c>
      <c r="I25" s="59"/>
      <c r="J25" s="60"/>
    </row>
    <row r="26" spans="1:10" x14ac:dyDescent="0.2">
      <c r="A26" s="54">
        <v>44720</v>
      </c>
      <c r="B26" s="55">
        <v>26891177886</v>
      </c>
      <c r="C26" s="56" t="s">
        <v>126</v>
      </c>
      <c r="D26" s="57" t="s">
        <v>127</v>
      </c>
      <c r="E26" s="48"/>
      <c r="F26" s="58">
        <v>27075</v>
      </c>
      <c r="G26" s="48">
        <f t="shared" si="0"/>
        <v>-1059288.161000004</v>
      </c>
      <c r="I26" s="59"/>
      <c r="J26" s="60"/>
    </row>
    <row r="27" spans="1:10" x14ac:dyDescent="0.2">
      <c r="A27" s="54">
        <v>44720</v>
      </c>
      <c r="B27" s="55">
        <v>26899336616</v>
      </c>
      <c r="C27" s="56" t="s">
        <v>128</v>
      </c>
      <c r="D27" s="57" t="s">
        <v>129</v>
      </c>
      <c r="E27" s="48"/>
      <c r="F27" s="58">
        <v>9919.1</v>
      </c>
      <c r="G27" s="48">
        <f t="shared" si="0"/>
        <v>-1069207.2610000041</v>
      </c>
      <c r="I27" s="59"/>
      <c r="J27" s="60"/>
    </row>
    <row r="28" spans="1:10" x14ac:dyDescent="0.2">
      <c r="A28" s="54">
        <v>44720</v>
      </c>
      <c r="B28" s="55" t="s">
        <v>130</v>
      </c>
      <c r="C28" s="56" t="s">
        <v>131</v>
      </c>
      <c r="D28" s="57" t="s">
        <v>132</v>
      </c>
      <c r="E28" s="48"/>
      <c r="F28" s="58">
        <v>168970.07</v>
      </c>
      <c r="G28" s="48">
        <f t="shared" si="0"/>
        <v>-1238177.3310000042</v>
      </c>
      <c r="I28" s="59"/>
      <c r="J28" s="60"/>
    </row>
    <row r="29" spans="1:10" x14ac:dyDescent="0.2">
      <c r="A29" s="54">
        <v>44720</v>
      </c>
      <c r="B29" s="55">
        <v>26886928179</v>
      </c>
      <c r="C29" s="56" t="s">
        <v>26</v>
      </c>
      <c r="D29" s="57" t="s">
        <v>133</v>
      </c>
      <c r="E29" s="48"/>
      <c r="F29" s="58">
        <v>105626.27</v>
      </c>
      <c r="G29" s="48">
        <f t="shared" si="0"/>
        <v>-1343803.6010000042</v>
      </c>
      <c r="I29" s="59"/>
      <c r="J29" s="60"/>
    </row>
    <row r="30" spans="1:10" x14ac:dyDescent="0.2">
      <c r="A30" s="54">
        <v>44720</v>
      </c>
      <c r="B30" s="55">
        <v>26889967042</v>
      </c>
      <c r="C30" s="56" t="s">
        <v>134</v>
      </c>
      <c r="D30" s="57" t="s">
        <v>135</v>
      </c>
      <c r="E30" s="48"/>
      <c r="F30" s="58">
        <v>169500</v>
      </c>
      <c r="G30" s="48">
        <f t="shared" si="0"/>
        <v>-1513303.6010000042</v>
      </c>
      <c r="I30" s="59"/>
      <c r="J30" s="60"/>
    </row>
    <row r="31" spans="1:10" x14ac:dyDescent="0.2">
      <c r="A31" s="54">
        <v>44720</v>
      </c>
      <c r="B31" s="55">
        <v>26886927952</v>
      </c>
      <c r="C31" s="56" t="s">
        <v>136</v>
      </c>
      <c r="D31" s="57" t="s">
        <v>137</v>
      </c>
      <c r="E31" s="48"/>
      <c r="F31" s="58">
        <v>22087.5</v>
      </c>
      <c r="G31" s="48">
        <f t="shared" si="0"/>
        <v>-1535391.1010000042</v>
      </c>
      <c r="I31" s="59"/>
      <c r="J31" s="60"/>
    </row>
    <row r="32" spans="1:10" x14ac:dyDescent="0.2">
      <c r="A32" s="54">
        <v>44721</v>
      </c>
      <c r="B32" s="55" t="s">
        <v>138</v>
      </c>
      <c r="C32" s="56" t="s">
        <v>139</v>
      </c>
      <c r="D32" s="57" t="s">
        <v>140</v>
      </c>
      <c r="E32" s="48"/>
      <c r="F32" s="58">
        <v>234713.92</v>
      </c>
      <c r="G32" s="48">
        <f t="shared" si="0"/>
        <v>-1770105.0210000041</v>
      </c>
      <c r="I32" s="59"/>
      <c r="J32" s="60"/>
    </row>
    <row r="33" spans="1:10" x14ac:dyDescent="0.2">
      <c r="A33" s="54">
        <v>44721</v>
      </c>
      <c r="B33" s="55">
        <v>26903933278</v>
      </c>
      <c r="C33" s="56" t="s">
        <v>141</v>
      </c>
      <c r="D33" s="57" t="s">
        <v>142</v>
      </c>
      <c r="E33" s="48"/>
      <c r="F33" s="58">
        <v>123283</v>
      </c>
      <c r="G33" s="48">
        <f t="shared" si="0"/>
        <v>-1893388.0210000041</v>
      </c>
      <c r="I33" s="59"/>
      <c r="J33" s="60"/>
    </row>
    <row r="34" spans="1:10" x14ac:dyDescent="0.2">
      <c r="A34" s="54">
        <v>44721</v>
      </c>
      <c r="B34" s="55">
        <v>26899471709</v>
      </c>
      <c r="C34" s="56" t="s">
        <v>143</v>
      </c>
      <c r="D34" s="57" t="s">
        <v>144</v>
      </c>
      <c r="E34" s="48"/>
      <c r="F34" s="58">
        <v>508322.87</v>
      </c>
      <c r="G34" s="48">
        <f t="shared" si="0"/>
        <v>-2401710.891000004</v>
      </c>
      <c r="I34" s="59"/>
      <c r="J34" s="60"/>
    </row>
    <row r="35" spans="1:10" x14ac:dyDescent="0.2">
      <c r="A35" s="54">
        <v>44721</v>
      </c>
      <c r="B35" s="55">
        <v>26903933911</v>
      </c>
      <c r="C35" s="56" t="s">
        <v>145</v>
      </c>
      <c r="D35" s="57" t="s">
        <v>146</v>
      </c>
      <c r="E35" s="48"/>
      <c r="F35" s="58">
        <v>212593.22</v>
      </c>
      <c r="G35" s="48">
        <f t="shared" si="0"/>
        <v>-2614304.1110000042</v>
      </c>
      <c r="I35" s="59"/>
      <c r="J35" s="60"/>
    </row>
    <row r="36" spans="1:10" x14ac:dyDescent="0.2">
      <c r="A36" s="54">
        <v>44721</v>
      </c>
      <c r="B36" s="55">
        <v>26903859251</v>
      </c>
      <c r="C36" s="56" t="s">
        <v>147</v>
      </c>
      <c r="D36" s="61" t="s">
        <v>140</v>
      </c>
      <c r="E36" s="48"/>
      <c r="F36" s="58">
        <v>53388.24</v>
      </c>
      <c r="G36" s="48">
        <f t="shared" si="0"/>
        <v>-2667692.3510000044</v>
      </c>
      <c r="I36" s="59"/>
      <c r="J36" s="60"/>
    </row>
    <row r="37" spans="1:10" x14ac:dyDescent="0.2">
      <c r="A37" s="54">
        <v>44721</v>
      </c>
      <c r="B37" s="55">
        <v>26897100611</v>
      </c>
      <c r="C37" s="56" t="s">
        <v>92</v>
      </c>
      <c r="D37" s="61" t="s">
        <v>148</v>
      </c>
      <c r="E37" s="48"/>
      <c r="F37" s="58">
        <v>67687</v>
      </c>
      <c r="G37" s="48">
        <f t="shared" si="0"/>
        <v>-2735379.3510000044</v>
      </c>
      <c r="I37" s="59"/>
      <c r="J37" s="60"/>
    </row>
    <row r="38" spans="1:10" x14ac:dyDescent="0.2">
      <c r="A38" s="54">
        <v>44722</v>
      </c>
      <c r="B38" s="55">
        <v>26911694747</v>
      </c>
      <c r="C38" s="56" t="s">
        <v>149</v>
      </c>
      <c r="D38" s="61" t="s">
        <v>140</v>
      </c>
      <c r="E38" s="48"/>
      <c r="F38" s="58">
        <v>141090.26999999999</v>
      </c>
      <c r="G38" s="48">
        <f t="shared" si="0"/>
        <v>-2876469.6210000045</v>
      </c>
      <c r="I38" s="59"/>
      <c r="J38" s="60"/>
    </row>
    <row r="39" spans="1:10" x14ac:dyDescent="0.2">
      <c r="A39" s="54">
        <v>44722</v>
      </c>
      <c r="B39" s="55" t="s">
        <v>150</v>
      </c>
      <c r="C39" s="56" t="s">
        <v>21</v>
      </c>
      <c r="D39" s="61" t="s">
        <v>22</v>
      </c>
      <c r="E39" s="48"/>
      <c r="F39" s="58">
        <v>278452</v>
      </c>
      <c r="G39" s="48">
        <f t="shared" si="0"/>
        <v>-3154921.6210000045</v>
      </c>
      <c r="I39" s="59"/>
      <c r="J39" s="60"/>
    </row>
    <row r="40" spans="1:10" x14ac:dyDescent="0.2">
      <c r="A40" s="54">
        <v>44729</v>
      </c>
      <c r="B40" s="55">
        <v>15653</v>
      </c>
      <c r="C40" s="56" t="s">
        <v>151</v>
      </c>
      <c r="D40" s="61" t="s">
        <v>152</v>
      </c>
      <c r="E40" s="48"/>
      <c r="F40" s="58">
        <v>3600</v>
      </c>
      <c r="G40" s="48">
        <f t="shared" si="0"/>
        <v>-3158521.6210000045</v>
      </c>
      <c r="I40" s="59"/>
      <c r="J40" s="60"/>
    </row>
    <row r="41" spans="1:10" x14ac:dyDescent="0.2">
      <c r="A41" s="54">
        <v>44729</v>
      </c>
      <c r="B41" s="55">
        <v>15654</v>
      </c>
      <c r="C41" s="56" t="s">
        <v>153</v>
      </c>
      <c r="D41" s="61" t="s">
        <v>152</v>
      </c>
      <c r="E41" s="48"/>
      <c r="F41" s="58">
        <v>8010</v>
      </c>
      <c r="G41" s="48">
        <f t="shared" si="0"/>
        <v>-3166531.6210000045</v>
      </c>
      <c r="I41" s="59"/>
      <c r="J41" s="60"/>
    </row>
    <row r="42" spans="1:10" x14ac:dyDescent="0.2">
      <c r="A42" s="54">
        <v>44729</v>
      </c>
      <c r="B42" s="55">
        <v>15655</v>
      </c>
      <c r="C42" s="56" t="s">
        <v>154</v>
      </c>
      <c r="D42" s="61" t="s">
        <v>152</v>
      </c>
      <c r="E42" s="48"/>
      <c r="F42" s="58">
        <v>9000</v>
      </c>
      <c r="G42" s="48">
        <f t="shared" si="0"/>
        <v>-3175531.6210000045</v>
      </c>
      <c r="I42" s="59"/>
      <c r="J42" s="60"/>
    </row>
    <row r="43" spans="1:10" x14ac:dyDescent="0.2">
      <c r="A43" s="54">
        <v>44729</v>
      </c>
      <c r="B43" s="55">
        <v>15656</v>
      </c>
      <c r="C43" s="56" t="s">
        <v>155</v>
      </c>
      <c r="D43" s="61" t="s">
        <v>152</v>
      </c>
      <c r="E43" s="48"/>
      <c r="F43" s="58">
        <v>0</v>
      </c>
      <c r="G43" s="48">
        <f t="shared" si="0"/>
        <v>-3175531.6210000045</v>
      </c>
      <c r="I43" s="59"/>
      <c r="J43" s="60"/>
    </row>
    <row r="44" spans="1:10" x14ac:dyDescent="0.2">
      <c r="A44" s="54">
        <v>44729</v>
      </c>
      <c r="B44" s="55">
        <v>15657</v>
      </c>
      <c r="C44" s="56" t="s">
        <v>156</v>
      </c>
      <c r="D44" s="61" t="s">
        <v>152</v>
      </c>
      <c r="E44" s="48"/>
      <c r="F44" s="58">
        <v>8910</v>
      </c>
      <c r="G44" s="48">
        <f t="shared" si="0"/>
        <v>-3184441.6210000045</v>
      </c>
      <c r="I44" s="59"/>
      <c r="J44" s="60"/>
    </row>
    <row r="45" spans="1:10" x14ac:dyDescent="0.2">
      <c r="A45" s="54">
        <v>44729</v>
      </c>
      <c r="B45" s="55">
        <v>15658</v>
      </c>
      <c r="C45" s="56" t="s">
        <v>157</v>
      </c>
      <c r="D45" s="61" t="s">
        <v>152</v>
      </c>
      <c r="E45" s="48"/>
      <c r="F45" s="58">
        <v>10800</v>
      </c>
      <c r="G45" s="48">
        <f t="shared" si="0"/>
        <v>-3195241.6210000045</v>
      </c>
      <c r="I45" s="59"/>
      <c r="J45" s="60"/>
    </row>
    <row r="46" spans="1:10" x14ac:dyDescent="0.2">
      <c r="A46" s="54">
        <v>44729</v>
      </c>
      <c r="B46" s="55">
        <v>15659</v>
      </c>
      <c r="C46" s="56" t="s">
        <v>158</v>
      </c>
      <c r="D46" s="61" t="s">
        <v>152</v>
      </c>
      <c r="E46" s="48"/>
      <c r="F46" s="58">
        <v>19800</v>
      </c>
      <c r="G46" s="48">
        <f t="shared" si="0"/>
        <v>-3215041.6210000045</v>
      </c>
      <c r="I46" s="59"/>
      <c r="J46" s="60"/>
    </row>
    <row r="47" spans="1:10" x14ac:dyDescent="0.2">
      <c r="A47" s="54">
        <v>44729</v>
      </c>
      <c r="B47" s="55">
        <v>15660</v>
      </c>
      <c r="C47" s="56" t="s">
        <v>159</v>
      </c>
      <c r="D47" s="61" t="s">
        <v>152</v>
      </c>
      <c r="E47" s="48"/>
      <c r="F47" s="48">
        <v>13500</v>
      </c>
      <c r="G47" s="48">
        <f t="shared" si="0"/>
        <v>-3228541.6210000045</v>
      </c>
      <c r="I47" s="59"/>
      <c r="J47" s="60"/>
    </row>
    <row r="48" spans="1:10" x14ac:dyDescent="0.2">
      <c r="A48" s="54">
        <v>44729</v>
      </c>
      <c r="B48" s="62">
        <v>15661</v>
      </c>
      <c r="C48" s="57" t="s">
        <v>160</v>
      </c>
      <c r="D48" s="61" t="s">
        <v>152</v>
      </c>
      <c r="E48" s="48"/>
      <c r="F48" s="48">
        <v>18000</v>
      </c>
      <c r="G48" s="48">
        <f t="shared" si="0"/>
        <v>-3246541.6210000045</v>
      </c>
      <c r="H48" s="63"/>
      <c r="I48" s="59"/>
      <c r="J48" s="60"/>
    </row>
    <row r="49" spans="1:10" x14ac:dyDescent="0.2">
      <c r="A49" s="54">
        <v>44729</v>
      </c>
      <c r="B49" s="55">
        <v>15662</v>
      </c>
      <c r="C49" s="56" t="s">
        <v>161</v>
      </c>
      <c r="D49" s="61" t="s">
        <v>152</v>
      </c>
      <c r="E49" s="48"/>
      <c r="F49" s="58">
        <v>6300</v>
      </c>
      <c r="G49" s="48">
        <f t="shared" si="0"/>
        <v>-3252841.6210000045</v>
      </c>
      <c r="I49" s="59"/>
      <c r="J49" s="60"/>
    </row>
    <row r="50" spans="1:10" x14ac:dyDescent="0.2">
      <c r="A50" s="54">
        <v>44729</v>
      </c>
      <c r="B50" s="55">
        <v>15663</v>
      </c>
      <c r="C50" s="56" t="s">
        <v>162</v>
      </c>
      <c r="D50" s="61" t="s">
        <v>152</v>
      </c>
      <c r="E50" s="48"/>
      <c r="F50" s="58">
        <v>27000</v>
      </c>
      <c r="G50" s="48">
        <f t="shared" si="0"/>
        <v>-3279841.6210000045</v>
      </c>
      <c r="I50" s="59"/>
      <c r="J50" s="60"/>
    </row>
    <row r="51" spans="1:10" x14ac:dyDescent="0.2">
      <c r="A51" s="54">
        <v>44729</v>
      </c>
      <c r="B51" s="55">
        <v>15664</v>
      </c>
      <c r="C51" s="56" t="s">
        <v>163</v>
      </c>
      <c r="D51" s="61" t="s">
        <v>152</v>
      </c>
      <c r="E51" s="48"/>
      <c r="F51" s="58">
        <v>6000</v>
      </c>
      <c r="G51" s="48">
        <f t="shared" si="0"/>
        <v>-3285841.6210000045</v>
      </c>
      <c r="I51" s="59"/>
      <c r="J51" s="60"/>
    </row>
    <row r="52" spans="1:10" x14ac:dyDescent="0.2">
      <c r="A52" s="54">
        <v>44729</v>
      </c>
      <c r="B52" s="55">
        <v>15665</v>
      </c>
      <c r="C52" s="56" t="s">
        <v>164</v>
      </c>
      <c r="D52" s="61" t="s">
        <v>152</v>
      </c>
      <c r="E52" s="48"/>
      <c r="F52" s="58">
        <v>9000</v>
      </c>
      <c r="G52" s="48">
        <f t="shared" si="0"/>
        <v>-3294841.6210000045</v>
      </c>
      <c r="I52" s="59"/>
      <c r="J52" s="60"/>
    </row>
    <row r="53" spans="1:10" x14ac:dyDescent="0.2">
      <c r="A53" s="54">
        <v>44729</v>
      </c>
      <c r="B53" s="55">
        <v>15666</v>
      </c>
      <c r="C53" s="56" t="s">
        <v>165</v>
      </c>
      <c r="D53" s="61" t="s">
        <v>152</v>
      </c>
      <c r="E53" s="48"/>
      <c r="F53" s="58">
        <v>7200</v>
      </c>
      <c r="G53" s="48">
        <f t="shared" si="0"/>
        <v>-3302041.6210000045</v>
      </c>
      <c r="I53" s="59"/>
      <c r="J53" s="60"/>
    </row>
    <row r="54" spans="1:10" x14ac:dyDescent="0.2">
      <c r="A54" s="54">
        <v>44729</v>
      </c>
      <c r="B54" s="55">
        <v>15667</v>
      </c>
      <c r="C54" s="56" t="s">
        <v>166</v>
      </c>
      <c r="D54" s="61" t="s">
        <v>152</v>
      </c>
      <c r="E54" s="48"/>
      <c r="F54" s="58">
        <v>10170</v>
      </c>
      <c r="G54" s="48">
        <f t="shared" si="0"/>
        <v>-3312211.6210000045</v>
      </c>
      <c r="I54" s="59"/>
      <c r="J54" s="60"/>
    </row>
    <row r="55" spans="1:10" x14ac:dyDescent="0.2">
      <c r="A55" s="54">
        <v>44729</v>
      </c>
      <c r="B55" s="64">
        <v>15668</v>
      </c>
      <c r="C55" s="56" t="s">
        <v>167</v>
      </c>
      <c r="D55" s="61" t="s">
        <v>152</v>
      </c>
      <c r="E55" s="48"/>
      <c r="F55" s="58">
        <v>8010</v>
      </c>
      <c r="G55" s="48">
        <f t="shared" si="0"/>
        <v>-3320221.6210000045</v>
      </c>
      <c r="I55" s="59"/>
      <c r="J55" s="60"/>
    </row>
    <row r="56" spans="1:10" x14ac:dyDescent="0.2">
      <c r="A56" s="54">
        <v>44729</v>
      </c>
      <c r="B56" s="62">
        <v>15669</v>
      </c>
      <c r="C56" s="57" t="s">
        <v>168</v>
      </c>
      <c r="D56" s="61" t="s">
        <v>152</v>
      </c>
      <c r="E56" s="48"/>
      <c r="F56" s="58">
        <v>14910</v>
      </c>
      <c r="G56" s="48">
        <f t="shared" si="0"/>
        <v>-3335131.6210000045</v>
      </c>
      <c r="I56" s="59"/>
      <c r="J56" s="60"/>
    </row>
    <row r="57" spans="1:10" x14ac:dyDescent="0.2">
      <c r="A57" s="54">
        <v>44729</v>
      </c>
      <c r="B57" s="55">
        <v>15670</v>
      </c>
      <c r="C57" s="56" t="s">
        <v>155</v>
      </c>
      <c r="D57" s="61" t="s">
        <v>152</v>
      </c>
      <c r="E57" s="48"/>
      <c r="F57" s="58">
        <v>0</v>
      </c>
      <c r="G57" s="48">
        <f t="shared" si="0"/>
        <v>-3335131.6210000045</v>
      </c>
      <c r="I57" s="59"/>
      <c r="J57" s="60"/>
    </row>
    <row r="58" spans="1:10" x14ac:dyDescent="0.2">
      <c r="A58" s="54">
        <v>44729</v>
      </c>
      <c r="B58" s="55">
        <v>15671</v>
      </c>
      <c r="C58" s="56" t="s">
        <v>169</v>
      </c>
      <c r="D58" s="61" t="s">
        <v>152</v>
      </c>
      <c r="E58" s="48"/>
      <c r="F58" s="58">
        <v>4950</v>
      </c>
      <c r="G58" s="48">
        <f t="shared" si="0"/>
        <v>-3340081.6210000045</v>
      </c>
      <c r="I58" s="59"/>
      <c r="J58" s="60"/>
    </row>
    <row r="59" spans="1:10" x14ac:dyDescent="0.2">
      <c r="A59" s="54">
        <v>44729</v>
      </c>
      <c r="B59" s="55">
        <v>15672</v>
      </c>
      <c r="C59" s="56" t="s">
        <v>170</v>
      </c>
      <c r="D59" s="61" t="s">
        <v>152</v>
      </c>
      <c r="E59" s="48"/>
      <c r="F59" s="58">
        <v>13500</v>
      </c>
      <c r="G59" s="48">
        <f t="shared" si="0"/>
        <v>-3353581.6210000045</v>
      </c>
      <c r="I59" s="59"/>
      <c r="J59" s="60"/>
    </row>
    <row r="60" spans="1:10" x14ac:dyDescent="0.2">
      <c r="A60" s="54">
        <v>44729</v>
      </c>
      <c r="B60" s="55">
        <v>15673</v>
      </c>
      <c r="C60" s="56" t="s">
        <v>171</v>
      </c>
      <c r="D60" s="61" t="s">
        <v>152</v>
      </c>
      <c r="E60" s="48"/>
      <c r="F60" s="58">
        <v>9000</v>
      </c>
      <c r="G60" s="48">
        <f t="shared" si="0"/>
        <v>-3362581.6210000045</v>
      </c>
      <c r="I60" s="59"/>
      <c r="J60" s="60"/>
    </row>
    <row r="61" spans="1:10" x14ac:dyDescent="0.2">
      <c r="A61" s="54">
        <v>44729</v>
      </c>
      <c r="B61" s="55">
        <v>15674</v>
      </c>
      <c r="C61" s="56" t="s">
        <v>172</v>
      </c>
      <c r="D61" s="61" t="s">
        <v>152</v>
      </c>
      <c r="E61" s="48"/>
      <c r="F61" s="58">
        <v>11700</v>
      </c>
      <c r="G61" s="48">
        <f t="shared" si="0"/>
        <v>-3374281.6210000045</v>
      </c>
      <c r="I61" s="59"/>
      <c r="J61" s="60"/>
    </row>
    <row r="62" spans="1:10" x14ac:dyDescent="0.2">
      <c r="A62" s="54">
        <v>44729</v>
      </c>
      <c r="B62" s="55">
        <v>15675</v>
      </c>
      <c r="C62" s="56" t="s">
        <v>173</v>
      </c>
      <c r="D62" s="61" t="s">
        <v>152</v>
      </c>
      <c r="E62" s="48"/>
      <c r="F62" s="58">
        <v>12600</v>
      </c>
      <c r="G62" s="48">
        <f t="shared" si="0"/>
        <v>-3386881.6210000045</v>
      </c>
      <c r="I62" s="59"/>
      <c r="J62" s="60"/>
    </row>
    <row r="63" spans="1:10" x14ac:dyDescent="0.2">
      <c r="A63" s="54">
        <v>44729</v>
      </c>
      <c r="B63" s="55">
        <v>15676</v>
      </c>
      <c r="C63" s="56" t="s">
        <v>174</v>
      </c>
      <c r="D63" s="61" t="s">
        <v>152</v>
      </c>
      <c r="E63" s="48"/>
      <c r="F63" s="58">
        <v>10000</v>
      </c>
      <c r="G63" s="48">
        <f t="shared" si="0"/>
        <v>-3396881.6210000045</v>
      </c>
      <c r="I63" s="59"/>
      <c r="J63" s="60"/>
    </row>
    <row r="64" spans="1:10" x14ac:dyDescent="0.2">
      <c r="A64" s="54">
        <v>44734</v>
      </c>
      <c r="B64" s="55">
        <v>15677</v>
      </c>
      <c r="C64" s="56" t="s">
        <v>175</v>
      </c>
      <c r="D64" s="61" t="s">
        <v>176</v>
      </c>
      <c r="E64" s="48"/>
      <c r="F64" s="58">
        <v>10800</v>
      </c>
      <c r="G64" s="48">
        <f t="shared" si="0"/>
        <v>-3407681.6210000045</v>
      </c>
      <c r="I64" s="59"/>
      <c r="J64" s="60"/>
    </row>
    <row r="65" spans="1:10" x14ac:dyDescent="0.2">
      <c r="A65" s="54">
        <v>44734</v>
      </c>
      <c r="B65" s="55"/>
      <c r="C65" s="56" t="s">
        <v>16</v>
      </c>
      <c r="D65" s="61" t="s">
        <v>16</v>
      </c>
      <c r="E65" s="48">
        <v>774807.7</v>
      </c>
      <c r="F65" s="58"/>
      <c r="G65" s="48">
        <f t="shared" si="0"/>
        <v>-2632873.9210000047</v>
      </c>
      <c r="I65" s="59"/>
      <c r="J65" s="60"/>
    </row>
    <row r="66" spans="1:10" x14ac:dyDescent="0.2">
      <c r="A66" s="54">
        <v>44737</v>
      </c>
      <c r="B66" s="55"/>
      <c r="C66" s="56" t="s">
        <v>105</v>
      </c>
      <c r="D66" s="61" t="s">
        <v>106</v>
      </c>
      <c r="E66" s="48"/>
      <c r="F66" s="58">
        <v>77480.77</v>
      </c>
      <c r="G66" s="48">
        <f t="shared" si="0"/>
        <v>-2710354.6910000048</v>
      </c>
      <c r="I66" s="59"/>
      <c r="J66" s="60"/>
    </row>
    <row r="67" spans="1:10" x14ac:dyDescent="0.2">
      <c r="A67" s="54">
        <v>44737</v>
      </c>
      <c r="B67" s="55"/>
      <c r="C67" s="56" t="s">
        <v>177</v>
      </c>
      <c r="D67" s="61" t="s">
        <v>178</v>
      </c>
      <c r="E67" s="48"/>
      <c r="F67" s="58">
        <v>2105947.4</v>
      </c>
      <c r="G67" s="48">
        <f t="shared" si="0"/>
        <v>-4816302.0910000047</v>
      </c>
      <c r="I67" s="59"/>
      <c r="J67" s="60"/>
    </row>
    <row r="68" spans="1:10" x14ac:dyDescent="0.2">
      <c r="A68" s="54">
        <v>44739</v>
      </c>
      <c r="B68" s="55"/>
      <c r="C68" s="56" t="s">
        <v>16</v>
      </c>
      <c r="D68" s="61" t="s">
        <v>16</v>
      </c>
      <c r="E68" s="48">
        <v>212925</v>
      </c>
      <c r="F68" s="58"/>
      <c r="G68" s="48">
        <f t="shared" si="0"/>
        <v>-4603377.0910000047</v>
      </c>
      <c r="I68" s="59"/>
      <c r="J68" s="60"/>
    </row>
    <row r="69" spans="1:10" x14ac:dyDescent="0.2">
      <c r="A69" s="54">
        <v>44739</v>
      </c>
      <c r="B69" s="55"/>
      <c r="C69" s="56" t="s">
        <v>103</v>
      </c>
      <c r="D69" s="61" t="s">
        <v>104</v>
      </c>
      <c r="E69" s="48"/>
      <c r="F69" s="58">
        <v>409877.76000000001</v>
      </c>
      <c r="G69" s="48">
        <f t="shared" si="0"/>
        <v>-5013254.8510000044</v>
      </c>
      <c r="I69" s="59"/>
      <c r="J69" s="60"/>
    </row>
    <row r="70" spans="1:10" x14ac:dyDescent="0.2">
      <c r="A70" s="54">
        <v>44742</v>
      </c>
      <c r="B70" s="55"/>
      <c r="C70" s="56" t="s">
        <v>179</v>
      </c>
      <c r="D70" s="61" t="s">
        <v>180</v>
      </c>
      <c r="E70" s="48">
        <v>4950</v>
      </c>
      <c r="F70" s="58"/>
      <c r="G70" s="48">
        <f t="shared" si="0"/>
        <v>-5008304.8510000044</v>
      </c>
      <c r="I70" s="59"/>
      <c r="J70" s="60"/>
    </row>
    <row r="71" spans="1:10" x14ac:dyDescent="0.2">
      <c r="A71" s="54">
        <v>44742</v>
      </c>
      <c r="B71" s="55"/>
      <c r="C71" s="56" t="s">
        <v>181</v>
      </c>
      <c r="D71" s="61" t="s">
        <v>180</v>
      </c>
      <c r="E71" s="48">
        <v>3600</v>
      </c>
      <c r="F71" s="58"/>
      <c r="G71" s="48">
        <f t="shared" si="0"/>
        <v>-5004704.8510000044</v>
      </c>
      <c r="I71" s="59"/>
      <c r="J71" s="60"/>
    </row>
    <row r="72" spans="1:10" x14ac:dyDescent="0.2">
      <c r="A72" s="54">
        <v>44742</v>
      </c>
      <c r="B72" s="55"/>
      <c r="C72" s="56" t="s">
        <v>182</v>
      </c>
      <c r="D72" s="61" t="s">
        <v>182</v>
      </c>
      <c r="E72" s="48"/>
      <c r="F72" s="58">
        <v>14248.07</v>
      </c>
      <c r="G72" s="48">
        <f t="shared" si="0"/>
        <v>-5018952.9210000047</v>
      </c>
      <c r="I72" s="59"/>
      <c r="J72" s="60"/>
    </row>
    <row r="73" spans="1:10" x14ac:dyDescent="0.2">
      <c r="A73" s="54"/>
      <c r="B73" s="55"/>
      <c r="C73" s="56"/>
      <c r="D73" s="61"/>
      <c r="E73" s="48"/>
      <c r="F73" s="58"/>
      <c r="G73" s="48">
        <f t="shared" si="0"/>
        <v>-5018952.9210000047</v>
      </c>
      <c r="I73" s="59"/>
      <c r="J73" s="60"/>
    </row>
    <row r="74" spans="1:10" x14ac:dyDescent="0.2">
      <c r="G74" s="59"/>
      <c r="H74" s="63"/>
      <c r="I74" s="59"/>
      <c r="J74" s="60"/>
    </row>
    <row r="75" spans="1:10" x14ac:dyDescent="0.2">
      <c r="G75" s="59"/>
      <c r="H75" s="63"/>
      <c r="I75" s="59"/>
      <c r="J75" s="60"/>
    </row>
    <row r="76" spans="1:10" x14ac:dyDescent="0.2">
      <c r="B76" s="65" t="s">
        <v>13</v>
      </c>
      <c r="E76" s="65" t="s">
        <v>17</v>
      </c>
      <c r="G76" s="59"/>
      <c r="H76" s="63"/>
      <c r="I76" s="59"/>
      <c r="J76" s="60"/>
    </row>
    <row r="77" spans="1:10" x14ac:dyDescent="0.2">
      <c r="B77" s="65" t="s">
        <v>15</v>
      </c>
      <c r="E77" s="65" t="s">
        <v>18</v>
      </c>
      <c r="G77" s="59"/>
      <c r="I77" s="59"/>
      <c r="J77" s="60"/>
    </row>
    <row r="78" spans="1:10" x14ac:dyDescent="0.2">
      <c r="B78" s="65" t="s">
        <v>14</v>
      </c>
      <c r="E78" s="65" t="s">
        <v>19</v>
      </c>
      <c r="I78" s="59"/>
      <c r="J78" s="60"/>
    </row>
    <row r="79" spans="1:10" x14ac:dyDescent="0.2">
      <c r="I79" s="59"/>
      <c r="J79" s="60"/>
    </row>
    <row r="80" spans="1:10" x14ac:dyDescent="0.2">
      <c r="I80" s="59"/>
      <c r="J80" s="60"/>
    </row>
    <row r="81" spans="9:10" x14ac:dyDescent="0.2">
      <c r="I81" s="59"/>
      <c r="J81" s="60"/>
    </row>
    <row r="82" spans="9:10" x14ac:dyDescent="0.2">
      <c r="I82" s="59"/>
      <c r="J82" s="60"/>
    </row>
    <row r="83" spans="9:10" x14ac:dyDescent="0.2">
      <c r="I83" s="59"/>
      <c r="J83" s="60"/>
    </row>
    <row r="84" spans="9:10" x14ac:dyDescent="0.2">
      <c r="I84" s="59"/>
      <c r="J84" s="60"/>
    </row>
    <row r="85" spans="9:10" x14ac:dyDescent="0.2">
      <c r="I85" s="59"/>
      <c r="J85" s="60"/>
    </row>
    <row r="86" spans="9:10" x14ac:dyDescent="0.2">
      <c r="I86" s="59"/>
      <c r="J86" s="60"/>
    </row>
    <row r="87" spans="9:10" x14ac:dyDescent="0.2">
      <c r="I87" s="59"/>
      <c r="J87" s="60"/>
    </row>
    <row r="88" spans="9:10" x14ac:dyDescent="0.2">
      <c r="I88" s="59"/>
      <c r="J88" s="60"/>
    </row>
    <row r="89" spans="9:10" x14ac:dyDescent="0.2">
      <c r="I89" s="59"/>
      <c r="J89" s="60"/>
    </row>
    <row r="90" spans="9:10" x14ac:dyDescent="0.2">
      <c r="I90" s="59"/>
      <c r="J90" s="60"/>
    </row>
    <row r="91" spans="9:10" x14ac:dyDescent="0.2">
      <c r="I91" s="59"/>
      <c r="J91" s="60"/>
    </row>
    <row r="92" spans="9:10" x14ac:dyDescent="0.2">
      <c r="I92" s="59"/>
      <c r="J92" s="60"/>
    </row>
    <row r="93" spans="9:10" x14ac:dyDescent="0.2">
      <c r="I93" s="59"/>
      <c r="J93" s="59"/>
    </row>
    <row r="94" spans="9:10" x14ac:dyDescent="0.2">
      <c r="I94" s="59"/>
      <c r="J94" s="60"/>
    </row>
    <row r="95" spans="9:10" x14ac:dyDescent="0.2">
      <c r="I95" s="59"/>
      <c r="J95" s="60"/>
    </row>
    <row r="96" spans="9:10" x14ac:dyDescent="0.2">
      <c r="I96" s="59"/>
      <c r="J96" s="60"/>
    </row>
    <row r="97" spans="9:10" x14ac:dyDescent="0.2">
      <c r="I97" s="59"/>
      <c r="J97" s="60"/>
    </row>
    <row r="98" spans="9:10" x14ac:dyDescent="0.2">
      <c r="I98" s="59"/>
      <c r="J98" s="60"/>
    </row>
    <row r="99" spans="9:10" x14ac:dyDescent="0.2">
      <c r="I99" s="66"/>
      <c r="J99" s="67"/>
    </row>
    <row r="100" spans="9:10" x14ac:dyDescent="0.2">
      <c r="I100" s="66"/>
      <c r="J100" s="68"/>
    </row>
    <row r="145" spans="8:8" ht="22.5" customHeight="1" x14ac:dyDescent="0.2"/>
    <row r="152" spans="8:8" x14ac:dyDescent="0.2">
      <c r="H152" s="69"/>
    </row>
  </sheetData>
  <mergeCells count="6"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CUENTA FONDO CLINICAS &amp; HOSPIT</vt:lpstr>
      <vt:lpstr>CUENTA FONDO OPERATIVO</vt:lpstr>
      <vt:lpstr>CUENTA SEGURIDAD 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2022-07-08T14:21:05Z</cp:lastPrinted>
  <dcterms:created xsi:type="dcterms:W3CDTF">2016-05-18T15:52:56Z</dcterms:created>
  <dcterms:modified xsi:type="dcterms:W3CDTF">2022-07-12T15:48:49Z</dcterms:modified>
</cp:coreProperties>
</file>