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o de la Cruz\Desktop\Datos de Pc antigua\Documentos\CONCILIACION 2022\LIBRO BANCO\"/>
    </mc:Choice>
  </mc:AlternateContent>
  <xr:revisionPtr revIDLastSave="0" documentId="8_{7A94A77C-45C6-4325-8627-3E1C1C67917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JULIO 2022" sheetId="42" r:id="rId1"/>
  </sheets>
  <definedNames>
    <definedName name="_xlnm.Print_Area" localSheetId="0">'JULIO 2022'!$A$1:$G$81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6" i="42" l="1"/>
  <c r="G47" i="42" s="1"/>
  <c r="G10" i="42" l="1"/>
  <c r="G11" i="42" s="1"/>
  <c r="G12" i="42" s="1"/>
  <c r="G13" i="42" s="1"/>
  <c r="G14" i="42" s="1"/>
  <c r="G15" i="42" s="1"/>
  <c r="G16" i="42" s="1"/>
  <c r="G17" i="42" s="1"/>
  <c r="G18" i="42" s="1"/>
  <c r="G19" i="42" s="1"/>
  <c r="G20" i="42" s="1"/>
  <c r="G21" i="42" s="1"/>
  <c r="G22" i="42" s="1"/>
  <c r="G23" i="42" s="1"/>
  <c r="G24" i="42" s="1"/>
  <c r="G25" i="42" s="1"/>
  <c r="G26" i="42" s="1"/>
  <c r="G27" i="42" s="1"/>
  <c r="G28" i="42" s="1"/>
  <c r="G29" i="42" s="1"/>
  <c r="G30" i="42" s="1"/>
  <c r="G31" i="42" s="1"/>
  <c r="G32" i="42" s="1"/>
  <c r="G33" i="42" s="1"/>
  <c r="G34" i="42" s="1"/>
  <c r="G35" i="42" s="1"/>
  <c r="G36" i="42" s="1"/>
  <c r="G37" i="42" s="1"/>
  <c r="G38" i="42" s="1"/>
  <c r="G39" i="42" s="1"/>
  <c r="G40" i="42" s="1"/>
  <c r="G41" i="42" s="1"/>
  <c r="G42" i="42" s="1"/>
  <c r="G43" i="42" s="1"/>
  <c r="G44" i="42" s="1"/>
  <c r="G45" i="42" s="1"/>
  <c r="G48" i="42" s="1"/>
  <c r="G49" i="42" s="1"/>
  <c r="G50" i="42" s="1"/>
  <c r="G51" i="42" s="1"/>
  <c r="G52" i="42" s="1"/>
  <c r="G53" i="42" s="1"/>
  <c r="G54" i="42" s="1"/>
  <c r="G55" i="42" s="1"/>
  <c r="G56" i="42" s="1"/>
  <c r="G57" i="42" s="1"/>
  <c r="G58" i="42" s="1"/>
  <c r="G59" i="42" s="1"/>
  <c r="G60" i="42" s="1"/>
  <c r="G61" i="42" s="1"/>
  <c r="G62" i="42" s="1"/>
  <c r="G63" i="42" s="1"/>
  <c r="G64" i="42" s="1"/>
  <c r="G65" i="42" s="1"/>
  <c r="G66" i="42" s="1"/>
  <c r="G67" i="42" s="1"/>
  <c r="G68" i="42" s="1"/>
  <c r="G69" i="42" s="1"/>
  <c r="G70" i="42" s="1"/>
  <c r="G71" i="42" s="1"/>
  <c r="G72" i="42" s="1"/>
  <c r="G73" i="42" s="1"/>
  <c r="G74" i="42" s="1"/>
  <c r="G75" i="42" s="1"/>
</calcChain>
</file>

<file path=xl/sharedStrings.xml><?xml version="1.0" encoding="utf-8"?>
<sst xmlns="http://schemas.openxmlformats.org/spreadsheetml/2006/main" count="152" uniqueCount="129">
  <si>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</si>
  <si>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</si>
  <si>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</si>
  <si>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</si>
  <si>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</si>
  <si>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</si>
  <si>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</si>
  <si>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</si>
  <si>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>DIRECCION REGIONAL VIII DE SALUD</t>
  </si>
  <si>
    <t>SERVICIO NACIONAL DE SALUD</t>
  </si>
  <si>
    <t xml:space="preserve">    La Vega. Rep. Dom.</t>
  </si>
  <si>
    <t>CUENTA: SEGURIDAD SOCIAL</t>
  </si>
  <si>
    <t>JESUS DE LA CRUZ ACOSTA</t>
  </si>
  <si>
    <t>LUIS GOMEZ ESTEVEZ</t>
  </si>
  <si>
    <t>MARIA ARSENIA DIAZ ROSARIO</t>
  </si>
  <si>
    <t>JUAN RAFAEL REYNOSO REYNOSO</t>
  </si>
  <si>
    <t>ALCENIO DURAN REYES</t>
  </si>
  <si>
    <t>TIRSO RADHAMES LIRANZO</t>
  </si>
  <si>
    <t>JOSE AMADO GARCIA ABREU</t>
  </si>
  <si>
    <t>RUBI MARIA MORILLO</t>
  </si>
  <si>
    <t>ADASEC</t>
  </si>
  <si>
    <t>VICENTE CASTILLO DIAZ</t>
  </si>
  <si>
    <t>DAMASO FRANCISCO DEL ORBE</t>
  </si>
  <si>
    <t>SALVADOR GARCIA DE LOS SANTOS</t>
  </si>
  <si>
    <t>ELISA GRISSEL MELLA</t>
  </si>
  <si>
    <t>MERCEDES YSABEL DE LA ROSA</t>
  </si>
  <si>
    <t>CANDY MARIEL ROSARIO MARTE</t>
  </si>
  <si>
    <t xml:space="preserve">       No.0502071168</t>
  </si>
  <si>
    <t>BALANCE ANTERIOR</t>
  </si>
  <si>
    <t>JOAQUIN CESAR MAYI PEÑA</t>
  </si>
  <si>
    <t>EUGENIO ANTONIO MARIA PEREZ</t>
  </si>
  <si>
    <t>Lic.Silvio De La Cruz</t>
  </si>
  <si>
    <t xml:space="preserve">Contador </t>
  </si>
  <si>
    <t>MARIA DE LOS SANTOS HERNANDEZ RAMIREZ</t>
  </si>
  <si>
    <t>LUIS ALBERTO CORONADO ABREU</t>
  </si>
  <si>
    <t>WENDY JOSEFINA MOTA DEL VILLAR</t>
  </si>
  <si>
    <t>PATRICIA DE JESUS PEGUERO SUAREZ</t>
  </si>
  <si>
    <t>ADRIANNE DEL MILAGROS SANCHEZ GARCIA</t>
  </si>
  <si>
    <t>NULO</t>
  </si>
  <si>
    <t>Preparado por:</t>
  </si>
  <si>
    <t>Altice Dominicana</t>
  </si>
  <si>
    <t>Deposito</t>
  </si>
  <si>
    <t>Autorizado por</t>
  </si>
  <si>
    <t>Maria Cristina Moronta</t>
  </si>
  <si>
    <t>Administradora</t>
  </si>
  <si>
    <t>Liriano N.Comercial</t>
  </si>
  <si>
    <t>PAGO ALQUILER LOCAL DIRECCION DE AREA III</t>
  </si>
  <si>
    <t>PAGO ALQUILER LOCAL CPN QUITA SUEÑO</t>
  </si>
  <si>
    <t>PAGO ALQUILER LOCAL DIRECCION DE AREA II</t>
  </si>
  <si>
    <t>PAGO ALQUILER LOCAL CPN COLONIA ESPAÑOLA</t>
  </si>
  <si>
    <t>PAGO ALQUILER LOCAL CPN PROSPERIDAD</t>
  </si>
  <si>
    <t>PAGO ALQUILER LOCAL CPN RIO VERDE</t>
  </si>
  <si>
    <t>PAGO ALQUILER LOCAL CPN ARROYO ARRIBA</t>
  </si>
  <si>
    <t>PAGO ALQUILER LOCAL CPN EL HIGUERO</t>
  </si>
  <si>
    <t>PAGO ALQUILER LOCAL CPN LOS POMOS</t>
  </si>
  <si>
    <t>PAGO ALQUILER LOCAL CPN NIBAJE</t>
  </si>
  <si>
    <t>PAGO ALQUILER LOCAL CENTRO DE ZONA VILLA LA MATA</t>
  </si>
  <si>
    <t>PAGO ALQUILER LOCAL CPN LA SABINA</t>
  </si>
  <si>
    <t>PAGO ALQUILER LOCAL CPN SAN JOSE</t>
  </si>
  <si>
    <t>PAGO ALQUILER LOCAL CPN VILLA ROSA</t>
  </si>
  <si>
    <t>PAGO ALQUILER LOCAL CPN COLONIA JAPONESA</t>
  </si>
  <si>
    <t>PAGO ALQUILER LOCAL CPN PONTON</t>
  </si>
  <si>
    <t>PAGO ALQUILER LOCAL CPN VILLA LIBERACION</t>
  </si>
  <si>
    <t>Compra de Almuerzos y Refrigerio</t>
  </si>
  <si>
    <t>Compra de Medicamento</t>
  </si>
  <si>
    <t>SUELDO 13</t>
  </si>
  <si>
    <t>reserva para sueldo No. 13</t>
  </si>
  <si>
    <t>Retencion del 10% incentivo</t>
  </si>
  <si>
    <t>FECAJUMA</t>
  </si>
  <si>
    <t>Nomina</t>
  </si>
  <si>
    <t xml:space="preserve">PAGO ALQUILER LOCAL CPN LAS MARTINEZ, </t>
  </si>
  <si>
    <t>PAGO ALQUILER LOCAL CPN PIEDRA BLANCA</t>
  </si>
  <si>
    <t>Jose Oscar Galan Garcia</t>
  </si>
  <si>
    <t xml:space="preserve">Colector de Impuestos </t>
  </si>
  <si>
    <t xml:space="preserve"> Compra de Medicamentos</t>
  </si>
  <si>
    <t>compra de Almuerzos y Refrigerio</t>
  </si>
  <si>
    <t xml:space="preserve"> Retenciones a Suplidores</t>
  </si>
  <si>
    <t>Pago nomina empleados</t>
  </si>
  <si>
    <t>Retencion de 10% incentivo</t>
  </si>
  <si>
    <t>MARIA MAGDALENA RUIZ ROBLES</t>
  </si>
  <si>
    <t>JUAN CRISTINO DE LA CRUZ</t>
  </si>
  <si>
    <t>ESMAYANSON ANTONIO DE LEON CRUZ</t>
  </si>
  <si>
    <t>MARTIN JAVIER MUÑOZ ROQUE</t>
  </si>
  <si>
    <t>PORFIRIO MARTE PENA</t>
  </si>
  <si>
    <t>LORENZO RAFAEL MEJIA CRUZ</t>
  </si>
  <si>
    <t>YOANEL Y DE JESUS UREÑA INOA</t>
  </si>
  <si>
    <t>CINDY ARQUENIA REYES HERNANDEZ</t>
  </si>
  <si>
    <t>JOSE VICENTE ROJAS HIERRO</t>
  </si>
  <si>
    <t>FELIPE PEREZ NUÑEZ</t>
  </si>
  <si>
    <t>HORTENCIA MERCEDES DIAZ DE ROSARIO</t>
  </si>
  <si>
    <t>GAVI ANTONIO RODRIGUEZ FALCON</t>
  </si>
  <si>
    <t>JUSTO CRUZ NUÑEZ</t>
  </si>
  <si>
    <t>MARIA MARCELINA VELOZ MARMOLEJOS</t>
  </si>
  <si>
    <t>PAGO FACTURA NO. 01, 01, |</t>
  </si>
  <si>
    <t xml:space="preserve">PAGO DE UN SUELDO POR CADA AÑO LABORADO </t>
  </si>
  <si>
    <t>PAGO DE UN SUELDO POR CADA AÑO LABORADO</t>
  </si>
  <si>
    <t xml:space="preserve">PAGO DE BENEFICIOS ADQUIRIDOS (VACACIONES </t>
  </si>
  <si>
    <t xml:space="preserve">PAGO DE BENIFICIOS ADQUIRIDOS (VACACIONES </t>
  </si>
  <si>
    <t>PAGO ALQUILER LOCAL CPN BARRIO LA CRUZ,</t>
  </si>
  <si>
    <t>PAGO ALQUILER LOCAL CPN EL PINITO</t>
  </si>
  <si>
    <t>PAGO ALQUILER LOCAL CPN CUTUPU</t>
  </si>
  <si>
    <t>PAGO SERVICIO DE MANT, Y ALQUILER SISTEMA SELGIS</t>
  </si>
  <si>
    <t>Almanzar Estevez</t>
  </si>
  <si>
    <t>Central Solutions Technology</t>
  </si>
  <si>
    <t>GTG Industrial</t>
  </si>
  <si>
    <t>Manuel Ygnacio Marmolejos</t>
  </si>
  <si>
    <t>Santana German Supply Battery</t>
  </si>
  <si>
    <t>Karyberth Technology</t>
  </si>
  <si>
    <t>Ingta</t>
  </si>
  <si>
    <t>Gavae</t>
  </si>
  <si>
    <t>Banco de Reserva</t>
  </si>
  <si>
    <t>277408801057</t>
  </si>
  <si>
    <t>27412499449</t>
  </si>
  <si>
    <t>Reparacion y Mantenimiento</t>
  </si>
  <si>
    <t>Servicios de Flota y Internet</t>
  </si>
  <si>
    <t>Instalacion de Servicios de Internet</t>
  </si>
  <si>
    <t>Compra de Materiales de Limpieza</t>
  </si>
  <si>
    <t>Compra de Baterias,Agua de Bateria y Pilas</t>
  </si>
  <si>
    <t>Compra de equipos y accesorios Informaticos</t>
  </si>
  <si>
    <t>Reparacion de CPN</t>
  </si>
  <si>
    <t>Comisiones Bancarias</t>
  </si>
  <si>
    <t>Deposito Senana</t>
  </si>
  <si>
    <t xml:space="preserve">Deposito Varios-Odontología </t>
  </si>
  <si>
    <t>Tesoreria de Seguridad Social</t>
  </si>
  <si>
    <t>Pago seguro de empleados</t>
  </si>
  <si>
    <t>IR3 Retencion empleados</t>
  </si>
  <si>
    <t>Pago IR3 A LA DGII</t>
  </si>
  <si>
    <t>Cargos Bancarios cta. Odontologia</t>
  </si>
  <si>
    <t>Para cerrar cta. Odontologia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</si>
</sst>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0" fontId="6" fillId="0" borderId="0" xfId="0" applyFont="1"/>
    <xf numFmtId="164" fontId="6" fillId="0" borderId="0" xfId="1" applyFont="1" applyAlignment="1">
      <alignment horizontal="left"/>
    </xf>
    <xf numFmtId="164" fontId="3" fillId="2" borderId="1" xfId="1" applyFont="1" applyFill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164" fontId="6" fillId="0" borderId="0" xfId="1" applyFont="1"/>
    <xf numFmtId="164" fontId="6" fillId="0" borderId="0" xfId="1" applyFont="1" applyAlignment="1">
      <alignment horizontal="center"/>
    </xf>
    <xf numFmtId="4" fontId="6" fillId="0" borderId="0" xfId="0" applyNumberFormat="1" applyFont="1"/>
    <xf numFmtId="43" fontId="6" fillId="0" borderId="0" xfId="0" applyNumberFormat="1" applyFont="1"/>
    <xf numFmtId="14" fontId="6" fillId="0" borderId="1" xfId="0" applyNumberFormat="1" applyFont="1" applyBorder="1"/>
    <xf numFmtId="14" fontId="7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1" applyFont="1" applyBorder="1" applyAlignment="1">
      <alignment horizontal="left"/>
    </xf>
    <xf numFmtId="164" fontId="8" fillId="3" borderId="1" xfId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0" fontId="7" fillId="0" borderId="1" xfId="0" applyFont="1" applyBorder="1"/>
    <xf numFmtId="4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7" fillId="0" borderId="2" xfId="0" applyFont="1" applyBorder="1"/>
    <xf numFmtId="4" fontId="7" fillId="3" borderId="0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6" fillId="0" borderId="0" xfId="1" applyFont="1" applyBorder="1" applyAlignment="1">
      <alignment horizontal="left"/>
    </xf>
    <xf numFmtId="164" fontId="6" fillId="0" borderId="0" xfId="1" applyFont="1" applyBorder="1" applyAlignment="1">
      <alignment horizontal="right"/>
    </xf>
    <xf numFmtId="164" fontId="6" fillId="0" borderId="0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181089</xdr:rowOff>
    </xdr:from>
    <xdr:to>
      <xdr:col>2</xdr:col>
      <xdr:colOff>1299345</xdr:colOff>
      <xdr:row>5</xdr:row>
      <xdr:rowOff>3175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0" y="181089"/>
          <a:ext cx="2699520" cy="7555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54"/>
  <sheetViews>
    <sheetView tabSelected="1" workbookViewId="0">
      <selection activeCell="G9" sqref="G9"/>
    </sheetView>
  </sheetViews>
  <sheetFormatPr baseColWidth="10" defaultColWidth="11.42578125" defaultRowHeight="12" x14ac:dyDescent="0.2"/>
  <cols>
    <col min="1" max="1" width="9" style="3" customWidth="1"/>
    <col min="2" max="2" width="12" style="7" customWidth="1"/>
    <col min="3" max="3" width="43.7109375" style="3" customWidth="1"/>
    <col min="4" max="4" width="43.85546875" style="3" customWidth="1"/>
    <col min="5" max="5" width="10" style="4" customWidth="1"/>
    <col min="6" max="6" width="12.140625" style="9" customWidth="1"/>
    <col min="7" max="7" width="10.5703125" style="8" customWidth="1"/>
    <col min="8" max="8" width="13.85546875" style="3" customWidth="1"/>
    <col min="9" max="9" width="17.85546875" style="3" customWidth="1"/>
    <col min="10" max="10" width="11.42578125" style="3"/>
    <col min="11" max="11" width="20" style="3" customWidth="1"/>
    <col min="12" max="16384" width="11.42578125" style="3"/>
  </cols>
  <sheetData>
    <row r="1" spans="1:10" ht="18.75" x14ac:dyDescent="0.3">
      <c r="A1" s="32" t="s">
        <v>9</v>
      </c>
      <c r="B1" s="32"/>
      <c r="C1" s="32"/>
      <c r="D1" s="32"/>
      <c r="E1" s="32"/>
      <c r="F1" s="32"/>
      <c r="G1" s="32"/>
    </row>
    <row r="2" spans="1:10" ht="18.75" x14ac:dyDescent="0.3">
      <c r="A2" s="32" t="s">
        <v>8</v>
      </c>
      <c r="B2" s="32"/>
      <c r="C2" s="32"/>
      <c r="D2" s="32"/>
      <c r="E2" s="32"/>
      <c r="F2" s="32"/>
      <c r="G2" s="32"/>
    </row>
    <row r="3" spans="1:10" x14ac:dyDescent="0.2">
      <c r="A3" s="31" t="s">
        <v>10</v>
      </c>
      <c r="B3" s="31"/>
      <c r="C3" s="31"/>
      <c r="D3" s="31"/>
      <c r="E3" s="31"/>
      <c r="F3" s="31"/>
      <c r="G3" s="31"/>
    </row>
    <row r="4" spans="1:10" x14ac:dyDescent="0.2">
      <c r="A4" s="31" t="s">
        <v>7</v>
      </c>
      <c r="B4" s="31"/>
      <c r="C4" s="31"/>
      <c r="D4" s="31"/>
      <c r="E4" s="31"/>
      <c r="F4" s="31"/>
      <c r="G4" s="31"/>
    </row>
    <row r="5" spans="1:10" x14ac:dyDescent="0.2">
      <c r="A5" s="31" t="s">
        <v>11</v>
      </c>
      <c r="B5" s="31"/>
      <c r="C5" s="31"/>
      <c r="D5" s="31"/>
      <c r="E5" s="31"/>
      <c r="F5" s="31"/>
      <c r="G5" s="31"/>
    </row>
    <row r="6" spans="1:10" x14ac:dyDescent="0.2">
      <c r="A6" s="31" t="s">
        <v>27</v>
      </c>
      <c r="B6" s="31"/>
      <c r="C6" s="31"/>
      <c r="D6" s="31"/>
      <c r="E6" s="31"/>
      <c r="F6" s="31"/>
      <c r="G6" s="31"/>
    </row>
    <row r="7" spans="1:10" x14ac:dyDescent="0.2">
      <c r="C7" s="30"/>
    </row>
    <row r="8" spans="1:10" ht="14.25" x14ac:dyDescent="0.3">
      <c r="A8" s="1" t="s">
        <v>0</v>
      </c>
      <c r="B8" s="1" t="s">
        <v>5</v>
      </c>
      <c r="C8" s="1" t="s">
        <v>1</v>
      </c>
      <c r="D8" s="1" t="s">
        <v>2</v>
      </c>
      <c r="E8" s="5" t="s">
        <v>3</v>
      </c>
      <c r="F8" s="2" t="s">
        <v>6</v>
      </c>
      <c r="G8" s="2" t="s">
        <v>4</v>
      </c>
      <c r="H8" s="18"/>
    </row>
    <row r="9" spans="1:10" x14ac:dyDescent="0.2">
      <c r="A9" s="12">
        <v>44743</v>
      </c>
      <c r="B9" s="14"/>
      <c r="C9" s="15" t="s">
        <v>28</v>
      </c>
      <c r="D9" s="15"/>
      <c r="E9" s="16"/>
      <c r="F9" s="17"/>
      <c r="G9" s="18">
        <v>-5018952.9210000047</v>
      </c>
    </row>
    <row r="10" spans="1:10" x14ac:dyDescent="0.2">
      <c r="A10" s="12">
        <v>44746</v>
      </c>
      <c r="B10" s="14"/>
      <c r="C10" s="15" t="s">
        <v>127</v>
      </c>
      <c r="D10" s="15" t="s">
        <v>128</v>
      </c>
      <c r="E10" s="16"/>
      <c r="F10" s="20">
        <v>650</v>
      </c>
      <c r="G10" s="18">
        <f>+G9+E10-F10</f>
        <v>-5019602.9210000047</v>
      </c>
    </row>
    <row r="11" spans="1:10" x14ac:dyDescent="0.2">
      <c r="A11" s="12">
        <v>44760</v>
      </c>
      <c r="B11" s="14"/>
      <c r="C11" s="15" t="s">
        <v>125</v>
      </c>
      <c r="D11" s="15" t="s">
        <v>126</v>
      </c>
      <c r="E11" s="16"/>
      <c r="F11" s="20">
        <v>10381.14</v>
      </c>
      <c r="G11" s="18">
        <f t="shared" ref="G11:G30" si="0">+G10+E11-F11</f>
        <v>-5029984.0610000044</v>
      </c>
    </row>
    <row r="12" spans="1:10" x14ac:dyDescent="0.2">
      <c r="A12" s="13">
        <v>44762</v>
      </c>
      <c r="B12" s="22">
        <v>15678</v>
      </c>
      <c r="C12" s="23" t="s">
        <v>79</v>
      </c>
      <c r="D12" s="19" t="s">
        <v>94</v>
      </c>
      <c r="E12" s="18"/>
      <c r="F12" s="20">
        <v>34386.879999999997</v>
      </c>
      <c r="G12" s="18">
        <f t="shared" si="0"/>
        <v>-5064370.9410000043</v>
      </c>
      <c r="I12" s="25"/>
      <c r="J12" s="26"/>
    </row>
    <row r="13" spans="1:10" x14ac:dyDescent="0.2">
      <c r="A13" s="13">
        <v>44762</v>
      </c>
      <c r="B13" s="22">
        <v>15679</v>
      </c>
      <c r="C13" s="23" t="s">
        <v>80</v>
      </c>
      <c r="D13" s="19" t="s">
        <v>95</v>
      </c>
      <c r="E13" s="18"/>
      <c r="F13" s="20">
        <v>44711.199999999997</v>
      </c>
      <c r="G13" s="18">
        <f t="shared" si="0"/>
        <v>-5109082.1410000045</v>
      </c>
      <c r="I13" s="25"/>
      <c r="J13" s="26"/>
    </row>
    <row r="14" spans="1:10" x14ac:dyDescent="0.2">
      <c r="A14" s="13">
        <v>44762</v>
      </c>
      <c r="B14" s="22">
        <v>15680</v>
      </c>
      <c r="C14" s="23" t="s">
        <v>81</v>
      </c>
      <c r="D14" s="19" t="s">
        <v>96</v>
      </c>
      <c r="E14" s="18"/>
      <c r="F14" s="20">
        <v>4983.84</v>
      </c>
      <c r="G14" s="18">
        <f t="shared" si="0"/>
        <v>-5114065.9810000043</v>
      </c>
      <c r="I14" s="25"/>
      <c r="J14" s="25"/>
    </row>
    <row r="15" spans="1:10" x14ac:dyDescent="0.2">
      <c r="A15" s="13">
        <v>44762</v>
      </c>
      <c r="B15" s="22">
        <v>15681</v>
      </c>
      <c r="C15" s="23" t="s">
        <v>82</v>
      </c>
      <c r="D15" s="19" t="s">
        <v>97</v>
      </c>
      <c r="E15" s="18"/>
      <c r="F15" s="20">
        <v>3570.3</v>
      </c>
      <c r="G15" s="18">
        <f t="shared" si="0"/>
        <v>-5117636.2810000041</v>
      </c>
      <c r="I15" s="25"/>
      <c r="J15" s="26"/>
    </row>
    <row r="16" spans="1:10" x14ac:dyDescent="0.2">
      <c r="A16" s="13">
        <v>44762</v>
      </c>
      <c r="B16" s="22">
        <v>15682</v>
      </c>
      <c r="C16" s="23" t="s">
        <v>38</v>
      </c>
      <c r="D16" s="19" t="s">
        <v>38</v>
      </c>
      <c r="E16" s="18"/>
      <c r="F16" s="20">
        <v>0</v>
      </c>
      <c r="G16" s="18">
        <f t="shared" si="0"/>
        <v>-5117636.2810000041</v>
      </c>
      <c r="I16" s="25"/>
      <c r="J16" s="26"/>
    </row>
    <row r="17" spans="1:10" x14ac:dyDescent="0.2">
      <c r="A17" s="13">
        <v>44762</v>
      </c>
      <c r="B17" s="22">
        <v>15683</v>
      </c>
      <c r="C17" s="23" t="s">
        <v>83</v>
      </c>
      <c r="D17" s="19" t="s">
        <v>94</v>
      </c>
      <c r="E17" s="18"/>
      <c r="F17" s="20">
        <v>39000</v>
      </c>
      <c r="G17" s="18">
        <f t="shared" si="0"/>
        <v>-5156636.2810000041</v>
      </c>
      <c r="I17" s="25"/>
      <c r="J17" s="26"/>
    </row>
    <row r="18" spans="1:10" x14ac:dyDescent="0.2">
      <c r="A18" s="13">
        <v>44762</v>
      </c>
      <c r="B18" s="22">
        <v>15684</v>
      </c>
      <c r="C18" s="23" t="s">
        <v>84</v>
      </c>
      <c r="D18" s="19" t="s">
        <v>94</v>
      </c>
      <c r="E18" s="18"/>
      <c r="F18" s="20">
        <v>35833.31</v>
      </c>
      <c r="G18" s="18">
        <f t="shared" si="0"/>
        <v>-5192469.5910000037</v>
      </c>
      <c r="I18" s="25"/>
      <c r="J18" s="26"/>
    </row>
    <row r="19" spans="1:10" x14ac:dyDescent="0.2">
      <c r="A19" s="13">
        <v>44762</v>
      </c>
      <c r="B19" s="22">
        <v>15685</v>
      </c>
      <c r="C19" s="23" t="s">
        <v>85</v>
      </c>
      <c r="D19" s="19" t="s">
        <v>94</v>
      </c>
      <c r="E19" s="18"/>
      <c r="F19" s="20">
        <v>53750</v>
      </c>
      <c r="G19" s="18">
        <f t="shared" si="0"/>
        <v>-5246219.5910000037</v>
      </c>
      <c r="I19" s="25"/>
      <c r="J19" s="26"/>
    </row>
    <row r="20" spans="1:10" x14ac:dyDescent="0.2">
      <c r="A20" s="13">
        <v>44762</v>
      </c>
      <c r="B20" s="22">
        <v>15686</v>
      </c>
      <c r="C20" s="23" t="s">
        <v>86</v>
      </c>
      <c r="D20" s="19" t="s">
        <v>94</v>
      </c>
      <c r="E20" s="18"/>
      <c r="F20" s="20">
        <v>42500</v>
      </c>
      <c r="G20" s="18">
        <f t="shared" si="0"/>
        <v>-5288719.5910000037</v>
      </c>
      <c r="I20" s="25"/>
      <c r="J20" s="26"/>
    </row>
    <row r="21" spans="1:10" x14ac:dyDescent="0.2">
      <c r="A21" s="13">
        <v>44762</v>
      </c>
      <c r="B21" s="22">
        <v>15687</v>
      </c>
      <c r="C21" s="23" t="s">
        <v>87</v>
      </c>
      <c r="D21" s="19" t="s">
        <v>94</v>
      </c>
      <c r="E21" s="18"/>
      <c r="F21" s="20">
        <v>35833.300000000003</v>
      </c>
      <c r="G21" s="18">
        <f t="shared" si="0"/>
        <v>-5324552.8910000036</v>
      </c>
      <c r="I21" s="25"/>
      <c r="J21" s="26"/>
    </row>
    <row r="22" spans="1:10" x14ac:dyDescent="0.2">
      <c r="A22" s="13">
        <v>44762</v>
      </c>
      <c r="B22" s="22">
        <v>15688</v>
      </c>
      <c r="C22" s="23" t="s">
        <v>88</v>
      </c>
      <c r="D22" s="19" t="s">
        <v>94</v>
      </c>
      <c r="E22" s="18"/>
      <c r="F22" s="20">
        <v>30000</v>
      </c>
      <c r="G22" s="18">
        <f t="shared" si="0"/>
        <v>-5354552.8910000036</v>
      </c>
      <c r="I22" s="25"/>
      <c r="J22" s="26"/>
    </row>
    <row r="23" spans="1:10" x14ac:dyDescent="0.2">
      <c r="A23" s="13">
        <v>44762</v>
      </c>
      <c r="B23" s="22">
        <v>15689</v>
      </c>
      <c r="C23" s="23" t="s">
        <v>89</v>
      </c>
      <c r="D23" s="19" t="s">
        <v>94</v>
      </c>
      <c r="E23" s="18"/>
      <c r="F23" s="20">
        <v>24000</v>
      </c>
      <c r="G23" s="18">
        <f t="shared" si="0"/>
        <v>-5378552.8910000036</v>
      </c>
      <c r="I23" s="25"/>
      <c r="J23" s="26"/>
    </row>
    <row r="24" spans="1:10" x14ac:dyDescent="0.2">
      <c r="A24" s="13">
        <v>44762</v>
      </c>
      <c r="B24" s="22">
        <v>15690</v>
      </c>
      <c r="C24" s="23" t="s">
        <v>90</v>
      </c>
      <c r="D24" s="19" t="s">
        <v>94</v>
      </c>
      <c r="E24" s="18"/>
      <c r="F24" s="20">
        <v>75000</v>
      </c>
      <c r="G24" s="18">
        <f t="shared" si="0"/>
        <v>-5453552.8910000036</v>
      </c>
      <c r="I24" s="25"/>
      <c r="J24" s="26"/>
    </row>
    <row r="25" spans="1:10" x14ac:dyDescent="0.2">
      <c r="A25" s="13">
        <v>44762</v>
      </c>
      <c r="B25" s="22">
        <v>15691</v>
      </c>
      <c r="C25" s="23" t="s">
        <v>91</v>
      </c>
      <c r="D25" s="19" t="s">
        <v>95</v>
      </c>
      <c r="E25" s="18"/>
      <c r="F25" s="20">
        <v>6447</v>
      </c>
      <c r="G25" s="18">
        <f t="shared" si="0"/>
        <v>-5459999.8910000036</v>
      </c>
      <c r="I25" s="25"/>
      <c r="J25" s="26"/>
    </row>
    <row r="26" spans="1:10" x14ac:dyDescent="0.2">
      <c r="A26" s="13">
        <v>44762</v>
      </c>
      <c r="B26" s="22">
        <v>15692</v>
      </c>
      <c r="C26" s="23" t="s">
        <v>92</v>
      </c>
      <c r="D26" s="19" t="s">
        <v>93</v>
      </c>
      <c r="E26" s="18"/>
      <c r="F26" s="20">
        <v>76013.33</v>
      </c>
      <c r="G26" s="18">
        <f t="shared" si="0"/>
        <v>-5536013.2210000036</v>
      </c>
      <c r="I26" s="25"/>
      <c r="J26" s="26"/>
    </row>
    <row r="27" spans="1:10" x14ac:dyDescent="0.2">
      <c r="A27" s="13">
        <v>44767</v>
      </c>
      <c r="B27" s="22"/>
      <c r="C27" s="23" t="s">
        <v>41</v>
      </c>
      <c r="D27" s="19" t="s">
        <v>121</v>
      </c>
      <c r="E27" s="18">
        <v>7639749.5999999996</v>
      </c>
      <c r="F27" s="20"/>
      <c r="G27" s="18">
        <f t="shared" si="0"/>
        <v>2103736.378999996</v>
      </c>
      <c r="I27" s="25"/>
      <c r="J27" s="26"/>
    </row>
    <row r="28" spans="1:10" x14ac:dyDescent="0.2">
      <c r="A28" s="13">
        <v>44767</v>
      </c>
      <c r="B28" s="22"/>
      <c r="C28" s="23" t="s">
        <v>67</v>
      </c>
      <c r="D28" s="19" t="s">
        <v>78</v>
      </c>
      <c r="E28" s="18"/>
      <c r="F28" s="20">
        <v>763974.96</v>
      </c>
      <c r="G28" s="18">
        <f t="shared" si="0"/>
        <v>1339761.418999996</v>
      </c>
      <c r="I28" s="25"/>
      <c r="J28" s="26"/>
    </row>
    <row r="29" spans="1:10" x14ac:dyDescent="0.2">
      <c r="A29" s="13">
        <v>44767</v>
      </c>
      <c r="B29" s="22"/>
      <c r="C29" s="23" t="s">
        <v>65</v>
      </c>
      <c r="D29" s="19" t="s">
        <v>66</v>
      </c>
      <c r="E29" s="18"/>
      <c r="F29" s="20">
        <v>168772.39</v>
      </c>
      <c r="G29" s="18">
        <f t="shared" si="0"/>
        <v>1170989.0289999959</v>
      </c>
      <c r="I29" s="25"/>
      <c r="J29" s="26"/>
    </row>
    <row r="30" spans="1:10" x14ac:dyDescent="0.2">
      <c r="A30" s="13">
        <v>44768</v>
      </c>
      <c r="B30" s="22" t="s">
        <v>111</v>
      </c>
      <c r="C30" s="23" t="s">
        <v>102</v>
      </c>
      <c r="D30" s="19" t="s">
        <v>113</v>
      </c>
      <c r="E30" s="18"/>
      <c r="F30" s="20">
        <v>22203.81</v>
      </c>
      <c r="G30" s="18">
        <f t="shared" si="0"/>
        <v>1148785.2189999959</v>
      </c>
      <c r="I30" s="25"/>
      <c r="J30" s="26"/>
    </row>
    <row r="31" spans="1:10" x14ac:dyDescent="0.2">
      <c r="A31" s="13">
        <v>44768</v>
      </c>
      <c r="B31" s="22">
        <v>27412334604</v>
      </c>
      <c r="C31" s="23" t="s">
        <v>40</v>
      </c>
      <c r="D31" s="19" t="s">
        <v>114</v>
      </c>
      <c r="E31" s="18"/>
      <c r="F31" s="20">
        <v>240928.9</v>
      </c>
      <c r="G31" s="18">
        <f t="shared" ref="G31:G75" si="1">+G30+E31-F31</f>
        <v>907856.31899999583</v>
      </c>
      <c r="I31" s="25"/>
      <c r="J31" s="26"/>
    </row>
    <row r="32" spans="1:10" x14ac:dyDescent="0.2">
      <c r="A32" s="13">
        <v>44768</v>
      </c>
      <c r="B32" s="22">
        <v>27408852162</v>
      </c>
      <c r="C32" s="23" t="s">
        <v>103</v>
      </c>
      <c r="D32" s="19" t="s">
        <v>115</v>
      </c>
      <c r="E32" s="18"/>
      <c r="F32" s="20">
        <v>108690.71</v>
      </c>
      <c r="G32" s="18">
        <f t="shared" si="1"/>
        <v>799165.60899999586</v>
      </c>
      <c r="I32" s="25"/>
      <c r="J32" s="26"/>
    </row>
    <row r="33" spans="1:10" x14ac:dyDescent="0.2">
      <c r="A33" s="13">
        <v>44768</v>
      </c>
      <c r="B33" s="22">
        <v>27408801675</v>
      </c>
      <c r="C33" s="23" t="s">
        <v>45</v>
      </c>
      <c r="D33" s="19" t="s">
        <v>74</v>
      </c>
      <c r="E33" s="18"/>
      <c r="F33" s="20">
        <v>100225</v>
      </c>
      <c r="G33" s="18">
        <f t="shared" si="1"/>
        <v>698940.60899999586</v>
      </c>
      <c r="I33" s="25"/>
      <c r="J33" s="26"/>
    </row>
    <row r="34" spans="1:10" x14ac:dyDescent="0.2">
      <c r="A34" s="13">
        <v>44768</v>
      </c>
      <c r="B34" s="22">
        <v>27408803496</v>
      </c>
      <c r="C34" s="23" t="s">
        <v>104</v>
      </c>
      <c r="D34" s="19" t="s">
        <v>116</v>
      </c>
      <c r="E34" s="18"/>
      <c r="F34" s="20">
        <v>82490</v>
      </c>
      <c r="G34" s="18">
        <f t="shared" si="1"/>
        <v>616450.60899999586</v>
      </c>
      <c r="I34" s="25"/>
      <c r="J34" s="26"/>
    </row>
    <row r="35" spans="1:10" x14ac:dyDescent="0.2">
      <c r="A35" s="13">
        <v>44768</v>
      </c>
      <c r="B35" s="22">
        <v>27408802158</v>
      </c>
      <c r="C35" s="23" t="s">
        <v>72</v>
      </c>
      <c r="D35" s="19" t="s">
        <v>75</v>
      </c>
      <c r="E35" s="18"/>
      <c r="F35" s="20">
        <v>108932</v>
      </c>
      <c r="G35" s="18">
        <f t="shared" si="1"/>
        <v>507518.60899999586</v>
      </c>
      <c r="I35" s="25"/>
      <c r="J35" s="26"/>
    </row>
    <row r="36" spans="1:10" x14ac:dyDescent="0.2">
      <c r="A36" s="13">
        <v>44768</v>
      </c>
      <c r="B36" s="22">
        <v>27408802826</v>
      </c>
      <c r="C36" s="23" t="s">
        <v>105</v>
      </c>
      <c r="D36" s="19" t="s">
        <v>64</v>
      </c>
      <c r="E36" s="18"/>
      <c r="F36" s="20">
        <v>108000</v>
      </c>
      <c r="G36" s="18">
        <f t="shared" si="1"/>
        <v>399518.60899999586</v>
      </c>
      <c r="I36" s="25"/>
      <c r="J36" s="26"/>
    </row>
    <row r="37" spans="1:10" x14ac:dyDescent="0.2">
      <c r="A37" s="13">
        <v>44768</v>
      </c>
      <c r="B37" s="22">
        <v>27408805042</v>
      </c>
      <c r="C37" s="23" t="s">
        <v>106</v>
      </c>
      <c r="D37" s="19" t="s">
        <v>117</v>
      </c>
      <c r="E37" s="18"/>
      <c r="F37" s="20">
        <v>562204.84</v>
      </c>
      <c r="G37" s="18">
        <f t="shared" si="1"/>
        <v>-162686.2310000041</v>
      </c>
      <c r="I37" s="25"/>
      <c r="J37" s="26"/>
    </row>
    <row r="38" spans="1:10" x14ac:dyDescent="0.2">
      <c r="A38" s="13">
        <v>44768</v>
      </c>
      <c r="B38" s="22">
        <v>27408804451</v>
      </c>
      <c r="C38" s="23" t="s">
        <v>107</v>
      </c>
      <c r="D38" s="19" t="s">
        <v>118</v>
      </c>
      <c r="E38" s="18"/>
      <c r="F38" s="20">
        <v>116273.87</v>
      </c>
      <c r="G38" s="18">
        <f t="shared" si="1"/>
        <v>-278960.1010000041</v>
      </c>
      <c r="I38" s="25"/>
      <c r="J38" s="26"/>
    </row>
    <row r="39" spans="1:10" x14ac:dyDescent="0.2">
      <c r="A39" s="13">
        <v>44768</v>
      </c>
      <c r="B39" s="22">
        <v>27408851439</v>
      </c>
      <c r="C39" s="23" t="s">
        <v>108</v>
      </c>
      <c r="D39" s="19" t="s">
        <v>119</v>
      </c>
      <c r="E39" s="18"/>
      <c r="F39" s="20">
        <v>458606.96</v>
      </c>
      <c r="G39" s="18">
        <f t="shared" si="1"/>
        <v>-737567.06100000418</v>
      </c>
      <c r="I39" s="25"/>
      <c r="J39" s="26"/>
    </row>
    <row r="40" spans="1:10" x14ac:dyDescent="0.2">
      <c r="A40" s="13">
        <v>44768</v>
      </c>
      <c r="B40" s="22">
        <v>27408852830</v>
      </c>
      <c r="C40" s="23" t="s">
        <v>109</v>
      </c>
      <c r="D40" s="19" t="s">
        <v>63</v>
      </c>
      <c r="E40" s="18"/>
      <c r="F40" s="20">
        <v>47742.5</v>
      </c>
      <c r="G40" s="18">
        <f t="shared" si="1"/>
        <v>-785309.56100000418</v>
      </c>
      <c r="I40" s="25"/>
      <c r="J40" s="26"/>
    </row>
    <row r="41" spans="1:10" x14ac:dyDescent="0.2">
      <c r="A41" s="13">
        <v>44768</v>
      </c>
      <c r="B41" s="22"/>
      <c r="C41" s="23" t="s">
        <v>69</v>
      </c>
      <c r="D41" s="24" t="s">
        <v>77</v>
      </c>
      <c r="E41" s="18"/>
      <c r="F41" s="20">
        <v>1715780.62</v>
      </c>
      <c r="G41" s="18">
        <f t="shared" si="1"/>
        <v>-2501090.1810000045</v>
      </c>
      <c r="I41" s="25"/>
      <c r="J41" s="26"/>
    </row>
    <row r="42" spans="1:10" x14ac:dyDescent="0.2">
      <c r="A42" s="13">
        <v>44768</v>
      </c>
      <c r="B42" s="22"/>
      <c r="C42" s="23" t="s">
        <v>69</v>
      </c>
      <c r="D42" s="24" t="s">
        <v>77</v>
      </c>
      <c r="E42" s="18"/>
      <c r="F42" s="20">
        <v>86418</v>
      </c>
      <c r="G42" s="18">
        <f t="shared" si="1"/>
        <v>-2587508.1810000045</v>
      </c>
      <c r="I42" s="25"/>
      <c r="J42" s="26"/>
    </row>
    <row r="43" spans="1:10" x14ac:dyDescent="0.2">
      <c r="A43" s="13">
        <v>44768</v>
      </c>
      <c r="B43" s="22"/>
      <c r="C43" s="23" t="s">
        <v>69</v>
      </c>
      <c r="D43" s="24" t="s">
        <v>77</v>
      </c>
      <c r="E43" s="18"/>
      <c r="F43" s="20">
        <v>223070</v>
      </c>
      <c r="G43" s="18">
        <f t="shared" si="1"/>
        <v>-2810578.1810000045</v>
      </c>
      <c r="I43" s="25"/>
      <c r="J43" s="26"/>
    </row>
    <row r="44" spans="1:10" x14ac:dyDescent="0.2">
      <c r="A44" s="13">
        <v>44768</v>
      </c>
      <c r="B44" s="22" t="s">
        <v>112</v>
      </c>
      <c r="C44" s="23" t="s">
        <v>73</v>
      </c>
      <c r="D44" s="24" t="s">
        <v>76</v>
      </c>
      <c r="E44" s="18"/>
      <c r="F44" s="20">
        <v>95077.17</v>
      </c>
      <c r="G44" s="18">
        <f t="shared" si="1"/>
        <v>-2905655.3510000044</v>
      </c>
      <c r="I44" s="25"/>
      <c r="J44" s="26"/>
    </row>
    <row r="45" spans="1:10" x14ac:dyDescent="0.2">
      <c r="A45" s="13">
        <v>44769</v>
      </c>
      <c r="B45" s="22"/>
      <c r="C45" s="23" t="s">
        <v>41</v>
      </c>
      <c r="D45" s="24" t="s">
        <v>121</v>
      </c>
      <c r="E45" s="18">
        <v>649732.30000000005</v>
      </c>
      <c r="F45" s="20"/>
      <c r="G45" s="18">
        <f t="shared" si="1"/>
        <v>-2255923.0510000046</v>
      </c>
      <c r="I45" s="25"/>
      <c r="J45" s="26"/>
    </row>
    <row r="46" spans="1:10" x14ac:dyDescent="0.2">
      <c r="A46" s="13">
        <v>44769</v>
      </c>
      <c r="B46" s="22"/>
      <c r="C46" s="23" t="s">
        <v>67</v>
      </c>
      <c r="D46" s="24" t="s">
        <v>78</v>
      </c>
      <c r="E46" s="18"/>
      <c r="F46" s="20">
        <v>64973.23</v>
      </c>
      <c r="G46" s="18">
        <f t="shared" si="1"/>
        <v>-2320896.2810000046</v>
      </c>
      <c r="I46" s="25"/>
      <c r="J46" s="26"/>
    </row>
    <row r="47" spans="1:10" x14ac:dyDescent="0.2">
      <c r="A47" s="13">
        <v>44769</v>
      </c>
      <c r="B47" s="22">
        <v>15693</v>
      </c>
      <c r="C47" s="23" t="s">
        <v>12</v>
      </c>
      <c r="D47" s="24" t="s">
        <v>70</v>
      </c>
      <c r="E47" s="18"/>
      <c r="F47" s="20">
        <v>3600</v>
      </c>
      <c r="G47" s="18">
        <f t="shared" si="1"/>
        <v>-2324496.2810000046</v>
      </c>
      <c r="I47" s="25"/>
      <c r="J47" s="26"/>
    </row>
    <row r="48" spans="1:10" x14ac:dyDescent="0.2">
      <c r="A48" s="13">
        <v>44769</v>
      </c>
      <c r="B48" s="22">
        <v>15695</v>
      </c>
      <c r="C48" s="23" t="s">
        <v>13</v>
      </c>
      <c r="D48" s="24" t="s">
        <v>98</v>
      </c>
      <c r="E48" s="18"/>
      <c r="F48" s="20">
        <v>8010</v>
      </c>
      <c r="G48" s="18">
        <f t="shared" si="1"/>
        <v>-2332506.2810000046</v>
      </c>
      <c r="I48" s="25"/>
      <c r="J48" s="26"/>
    </row>
    <row r="49" spans="1:10" x14ac:dyDescent="0.2">
      <c r="A49" s="13">
        <v>44769</v>
      </c>
      <c r="B49" s="22">
        <v>15696</v>
      </c>
      <c r="C49" s="23" t="s">
        <v>25</v>
      </c>
      <c r="D49" s="24" t="s">
        <v>60</v>
      </c>
      <c r="E49" s="18"/>
      <c r="F49" s="20">
        <v>9000</v>
      </c>
      <c r="G49" s="18">
        <f t="shared" si="1"/>
        <v>-2341506.2810000046</v>
      </c>
      <c r="I49" s="25"/>
      <c r="J49" s="26"/>
    </row>
    <row r="50" spans="1:10" x14ac:dyDescent="0.2">
      <c r="A50" s="13">
        <v>44769</v>
      </c>
      <c r="B50" s="22">
        <v>15697</v>
      </c>
      <c r="C50" s="23" t="s">
        <v>37</v>
      </c>
      <c r="D50" s="24" t="s">
        <v>71</v>
      </c>
      <c r="E50" s="18"/>
      <c r="F50" s="20">
        <v>8910</v>
      </c>
      <c r="G50" s="18">
        <f t="shared" si="1"/>
        <v>-2350416.2810000046</v>
      </c>
      <c r="I50" s="25"/>
      <c r="J50" s="26"/>
    </row>
    <row r="51" spans="1:10" x14ac:dyDescent="0.2">
      <c r="A51" s="13">
        <v>44769</v>
      </c>
      <c r="B51" s="22">
        <v>15698</v>
      </c>
      <c r="C51" s="23" t="s">
        <v>14</v>
      </c>
      <c r="D51" s="24" t="s">
        <v>61</v>
      </c>
      <c r="E51" s="18"/>
      <c r="F51" s="20">
        <v>10800</v>
      </c>
      <c r="G51" s="18">
        <f t="shared" si="1"/>
        <v>-2361216.2810000046</v>
      </c>
      <c r="I51" s="25"/>
      <c r="J51" s="26"/>
    </row>
    <row r="52" spans="1:10" x14ac:dyDescent="0.2">
      <c r="A52" s="13">
        <v>44769</v>
      </c>
      <c r="B52" s="22">
        <v>15699</v>
      </c>
      <c r="C52" s="23" t="s">
        <v>33</v>
      </c>
      <c r="D52" s="24" t="s">
        <v>46</v>
      </c>
      <c r="E52" s="18"/>
      <c r="F52" s="20">
        <v>19800</v>
      </c>
      <c r="G52" s="18">
        <f t="shared" si="1"/>
        <v>-2381016.2810000046</v>
      </c>
      <c r="I52" s="25"/>
      <c r="J52" s="26"/>
    </row>
    <row r="53" spans="1:10" x14ac:dyDescent="0.2">
      <c r="A53" s="13">
        <v>44769</v>
      </c>
      <c r="B53" s="22">
        <v>15700</v>
      </c>
      <c r="C53" s="23" t="s">
        <v>30</v>
      </c>
      <c r="D53" s="24" t="s">
        <v>47</v>
      </c>
      <c r="E53" s="18"/>
      <c r="F53" s="20">
        <v>13500</v>
      </c>
      <c r="G53" s="18">
        <f t="shared" si="1"/>
        <v>-2394516.2810000046</v>
      </c>
      <c r="I53" s="25"/>
      <c r="J53" s="26"/>
    </row>
    <row r="54" spans="1:10" x14ac:dyDescent="0.2">
      <c r="A54" s="13">
        <v>44769</v>
      </c>
      <c r="B54" s="22">
        <v>15701</v>
      </c>
      <c r="C54" s="23" t="s">
        <v>15</v>
      </c>
      <c r="D54" s="24" t="s">
        <v>48</v>
      </c>
      <c r="E54" s="18"/>
      <c r="F54" s="20">
        <v>18000</v>
      </c>
      <c r="G54" s="18">
        <f t="shared" si="1"/>
        <v>-2412516.2810000046</v>
      </c>
      <c r="I54" s="25"/>
      <c r="J54" s="26"/>
    </row>
    <row r="55" spans="1:10" x14ac:dyDescent="0.2">
      <c r="A55" s="13">
        <v>44769</v>
      </c>
      <c r="B55" s="22">
        <v>15702</v>
      </c>
      <c r="C55" s="23" t="s">
        <v>38</v>
      </c>
      <c r="D55" s="24" t="s">
        <v>38</v>
      </c>
      <c r="E55" s="18"/>
      <c r="F55" s="20">
        <v>0</v>
      </c>
      <c r="G55" s="18">
        <f t="shared" si="1"/>
        <v>-2412516.2810000046</v>
      </c>
      <c r="I55" s="25"/>
      <c r="J55" s="26"/>
    </row>
    <row r="56" spans="1:10" x14ac:dyDescent="0.2">
      <c r="A56" s="13">
        <v>44769</v>
      </c>
      <c r="B56" s="22">
        <v>15703</v>
      </c>
      <c r="C56" s="23" t="s">
        <v>16</v>
      </c>
      <c r="D56" s="24" t="s">
        <v>49</v>
      </c>
      <c r="E56" s="18"/>
      <c r="F56" s="20">
        <v>6300</v>
      </c>
      <c r="G56" s="18">
        <f t="shared" si="1"/>
        <v>-2418816.2810000046</v>
      </c>
      <c r="I56" s="25"/>
      <c r="J56" s="26"/>
    </row>
    <row r="57" spans="1:10" x14ac:dyDescent="0.2">
      <c r="A57" s="13">
        <v>44769</v>
      </c>
      <c r="B57" s="22">
        <v>15705</v>
      </c>
      <c r="C57" s="23" t="s">
        <v>17</v>
      </c>
      <c r="D57" s="24" t="s">
        <v>50</v>
      </c>
      <c r="E57" s="18"/>
      <c r="F57" s="20">
        <v>27000</v>
      </c>
      <c r="G57" s="18">
        <f t="shared" si="1"/>
        <v>-2445816.2810000046</v>
      </c>
      <c r="H57" s="10"/>
      <c r="I57" s="25"/>
      <c r="J57" s="26"/>
    </row>
    <row r="58" spans="1:10" x14ac:dyDescent="0.2">
      <c r="A58" s="13">
        <v>44769</v>
      </c>
      <c r="B58" s="22">
        <v>15706</v>
      </c>
      <c r="C58" s="23" t="s">
        <v>34</v>
      </c>
      <c r="D58" s="24" t="s">
        <v>51</v>
      </c>
      <c r="E58" s="18"/>
      <c r="F58" s="20">
        <v>6000</v>
      </c>
      <c r="G58" s="18">
        <f t="shared" si="1"/>
        <v>-2451816.2810000046</v>
      </c>
      <c r="I58" s="25"/>
      <c r="J58" s="26"/>
    </row>
    <row r="59" spans="1:10" x14ac:dyDescent="0.2">
      <c r="A59" s="13">
        <v>44769</v>
      </c>
      <c r="B59" s="22">
        <v>15707</v>
      </c>
      <c r="C59" s="23" t="s">
        <v>18</v>
      </c>
      <c r="D59" s="24" t="s">
        <v>52</v>
      </c>
      <c r="E59" s="18"/>
      <c r="F59" s="20">
        <v>9000</v>
      </c>
      <c r="G59" s="18">
        <f t="shared" si="1"/>
        <v>-2460816.2810000046</v>
      </c>
      <c r="I59" s="25"/>
      <c r="J59" s="26"/>
    </row>
    <row r="60" spans="1:10" x14ac:dyDescent="0.2">
      <c r="A60" s="13">
        <v>44769</v>
      </c>
      <c r="B60" s="22">
        <v>15708</v>
      </c>
      <c r="C60" s="23" t="s">
        <v>35</v>
      </c>
      <c r="D60" s="24" t="s">
        <v>99</v>
      </c>
      <c r="E60" s="18"/>
      <c r="F60" s="20">
        <v>7200</v>
      </c>
      <c r="G60" s="18">
        <f t="shared" si="1"/>
        <v>-2468016.2810000046</v>
      </c>
      <c r="I60" s="25"/>
      <c r="J60" s="26"/>
    </row>
    <row r="61" spans="1:10" x14ac:dyDescent="0.2">
      <c r="A61" s="13">
        <v>44769</v>
      </c>
      <c r="B61" s="22">
        <v>15709</v>
      </c>
      <c r="C61" s="23" t="s">
        <v>19</v>
      </c>
      <c r="D61" s="24" t="s">
        <v>53</v>
      </c>
      <c r="E61" s="18"/>
      <c r="F61" s="20">
        <v>10170</v>
      </c>
      <c r="G61" s="18">
        <f t="shared" si="1"/>
        <v>-2478186.2810000046</v>
      </c>
      <c r="I61" s="25"/>
      <c r="J61" s="26"/>
    </row>
    <row r="62" spans="1:10" x14ac:dyDescent="0.2">
      <c r="A62" s="13">
        <v>44769</v>
      </c>
      <c r="B62" s="22">
        <v>15710</v>
      </c>
      <c r="C62" s="23" t="s">
        <v>36</v>
      </c>
      <c r="D62" s="24" t="s">
        <v>54</v>
      </c>
      <c r="E62" s="18"/>
      <c r="F62" s="20">
        <v>8010</v>
      </c>
      <c r="G62" s="18">
        <f t="shared" si="1"/>
        <v>-2486196.2810000046</v>
      </c>
      <c r="I62" s="25"/>
      <c r="J62" s="26"/>
    </row>
    <row r="63" spans="1:10" x14ac:dyDescent="0.2">
      <c r="A63" s="13">
        <v>44769</v>
      </c>
      <c r="B63" s="22">
        <v>15711</v>
      </c>
      <c r="C63" s="23" t="s">
        <v>20</v>
      </c>
      <c r="D63" s="24" t="s">
        <v>55</v>
      </c>
      <c r="E63" s="18"/>
      <c r="F63" s="20">
        <v>14910</v>
      </c>
      <c r="G63" s="18">
        <f t="shared" si="1"/>
        <v>-2501106.2810000046</v>
      </c>
      <c r="I63" s="25"/>
      <c r="J63" s="26"/>
    </row>
    <row r="64" spans="1:10" x14ac:dyDescent="0.2">
      <c r="A64" s="13">
        <v>44769</v>
      </c>
      <c r="B64" s="22">
        <v>15712</v>
      </c>
      <c r="C64" s="23" t="s">
        <v>21</v>
      </c>
      <c r="D64" s="24" t="s">
        <v>62</v>
      </c>
      <c r="E64" s="18"/>
      <c r="F64" s="20">
        <v>4950</v>
      </c>
      <c r="G64" s="18">
        <f t="shared" si="1"/>
        <v>-2506056.2810000046</v>
      </c>
      <c r="I64" s="25"/>
      <c r="J64" s="26"/>
    </row>
    <row r="65" spans="1:10" x14ac:dyDescent="0.2">
      <c r="A65" s="13">
        <v>44769</v>
      </c>
      <c r="B65" s="22">
        <v>15713</v>
      </c>
      <c r="C65" s="23" t="s">
        <v>22</v>
      </c>
      <c r="D65" s="24" t="s">
        <v>56</v>
      </c>
      <c r="E65" s="18"/>
      <c r="F65" s="20">
        <v>13500</v>
      </c>
      <c r="G65" s="18">
        <f t="shared" si="1"/>
        <v>-2519556.2810000046</v>
      </c>
      <c r="I65" s="25"/>
      <c r="J65" s="26"/>
    </row>
    <row r="66" spans="1:10" x14ac:dyDescent="0.2">
      <c r="A66" s="13">
        <v>44769</v>
      </c>
      <c r="B66" s="22">
        <v>15714</v>
      </c>
      <c r="C66" s="23" t="s">
        <v>23</v>
      </c>
      <c r="D66" s="24" t="s">
        <v>57</v>
      </c>
      <c r="E66" s="18"/>
      <c r="F66" s="20">
        <v>9000</v>
      </c>
      <c r="G66" s="18">
        <f t="shared" si="1"/>
        <v>-2528556.2810000046</v>
      </c>
      <c r="I66" s="25"/>
      <c r="J66" s="26"/>
    </row>
    <row r="67" spans="1:10" x14ac:dyDescent="0.2">
      <c r="A67" s="13">
        <v>44769</v>
      </c>
      <c r="B67" s="22">
        <v>15715</v>
      </c>
      <c r="C67" s="23" t="s">
        <v>24</v>
      </c>
      <c r="D67" s="24" t="s">
        <v>58</v>
      </c>
      <c r="E67" s="18"/>
      <c r="F67" s="20">
        <v>11700</v>
      </c>
      <c r="G67" s="18">
        <f t="shared" si="1"/>
        <v>-2540256.2810000046</v>
      </c>
      <c r="I67" s="25"/>
      <c r="J67" s="26"/>
    </row>
    <row r="68" spans="1:10" x14ac:dyDescent="0.2">
      <c r="A68" s="13">
        <v>44769</v>
      </c>
      <c r="B68" s="22">
        <v>15716</v>
      </c>
      <c r="C68" s="23" t="s">
        <v>29</v>
      </c>
      <c r="D68" s="24" t="s">
        <v>59</v>
      </c>
      <c r="E68" s="18"/>
      <c r="F68" s="20">
        <v>12600</v>
      </c>
      <c r="G68" s="18">
        <f t="shared" si="1"/>
        <v>-2552856.2810000046</v>
      </c>
      <c r="I68" s="25"/>
      <c r="J68" s="26"/>
    </row>
    <row r="69" spans="1:10" x14ac:dyDescent="0.2">
      <c r="A69" s="13">
        <v>44769</v>
      </c>
      <c r="B69" s="22">
        <v>15717</v>
      </c>
      <c r="C69" s="23" t="s">
        <v>68</v>
      </c>
      <c r="D69" s="24" t="s">
        <v>100</v>
      </c>
      <c r="E69" s="18"/>
      <c r="F69" s="18">
        <v>10000</v>
      </c>
      <c r="G69" s="18">
        <f t="shared" si="1"/>
        <v>-2562856.2810000046</v>
      </c>
      <c r="I69" s="25"/>
      <c r="J69" s="26"/>
    </row>
    <row r="70" spans="1:10" x14ac:dyDescent="0.2">
      <c r="A70" s="13">
        <v>44769</v>
      </c>
      <c r="B70" s="21">
        <v>15718</v>
      </c>
      <c r="C70" s="19" t="s">
        <v>26</v>
      </c>
      <c r="D70" s="24" t="s">
        <v>101</v>
      </c>
      <c r="E70" s="18"/>
      <c r="F70" s="18">
        <v>10800</v>
      </c>
      <c r="G70" s="18">
        <f t="shared" si="1"/>
        <v>-2573656.2810000046</v>
      </c>
      <c r="I70" s="25"/>
      <c r="J70" s="26"/>
    </row>
    <row r="71" spans="1:10" x14ac:dyDescent="0.2">
      <c r="A71" s="13">
        <v>44769</v>
      </c>
      <c r="B71" s="22">
        <v>156994</v>
      </c>
      <c r="C71" s="23" t="s">
        <v>38</v>
      </c>
      <c r="D71" s="24" t="s">
        <v>38</v>
      </c>
      <c r="E71" s="18"/>
      <c r="F71" s="20">
        <v>0</v>
      </c>
      <c r="G71" s="18">
        <f t="shared" si="1"/>
        <v>-2573656.2810000046</v>
      </c>
      <c r="I71" s="25"/>
      <c r="J71" s="26"/>
    </row>
    <row r="72" spans="1:10" x14ac:dyDescent="0.2">
      <c r="A72" s="13">
        <v>44771</v>
      </c>
      <c r="B72" s="22"/>
      <c r="C72" s="23" t="s">
        <v>123</v>
      </c>
      <c r="D72" s="24" t="s">
        <v>124</v>
      </c>
      <c r="E72" s="18"/>
      <c r="F72" s="20">
        <v>404275.86</v>
      </c>
      <c r="G72" s="18">
        <f t="shared" si="1"/>
        <v>-2977932.1410000045</v>
      </c>
      <c r="I72" s="25"/>
      <c r="J72" s="26"/>
    </row>
    <row r="73" spans="1:10" x14ac:dyDescent="0.2">
      <c r="A73" s="13">
        <v>44771</v>
      </c>
      <c r="B73" s="22"/>
      <c r="C73" s="23" t="s">
        <v>41</v>
      </c>
      <c r="D73" s="24" t="s">
        <v>122</v>
      </c>
      <c r="E73" s="18">
        <v>235525</v>
      </c>
      <c r="F73" s="20"/>
      <c r="G73" s="18">
        <f t="shared" si="1"/>
        <v>-2742407.1410000045</v>
      </c>
      <c r="I73" s="25"/>
      <c r="J73" s="26"/>
    </row>
    <row r="74" spans="1:10" x14ac:dyDescent="0.2">
      <c r="A74" s="13"/>
      <c r="B74" s="22"/>
      <c r="C74" s="23" t="s">
        <v>110</v>
      </c>
      <c r="D74" s="24" t="s">
        <v>120</v>
      </c>
      <c r="E74" s="18"/>
      <c r="F74" s="20">
        <v>7531.05</v>
      </c>
      <c r="G74" s="18">
        <f t="shared" si="1"/>
        <v>-2749938.1910000043</v>
      </c>
      <c r="I74" s="25"/>
      <c r="J74" s="26"/>
    </row>
    <row r="75" spans="1:10" x14ac:dyDescent="0.2">
      <c r="A75" s="13"/>
      <c r="B75" s="22"/>
      <c r="C75" s="23"/>
      <c r="D75" s="24"/>
      <c r="E75" s="18"/>
      <c r="F75" s="20"/>
      <c r="G75" s="18">
        <f t="shared" si="1"/>
        <v>-2749938.1910000043</v>
      </c>
      <c r="I75" s="25"/>
      <c r="J75" s="26"/>
    </row>
    <row r="76" spans="1:10" x14ac:dyDescent="0.2">
      <c r="G76" s="25"/>
      <c r="H76" s="10"/>
      <c r="I76" s="25"/>
      <c r="J76" s="26"/>
    </row>
    <row r="77" spans="1:10" x14ac:dyDescent="0.2">
      <c r="G77" s="25"/>
      <c r="H77" s="10"/>
      <c r="I77" s="25"/>
      <c r="J77" s="26"/>
    </row>
    <row r="78" spans="1:10" x14ac:dyDescent="0.2">
      <c r="B78" s="6" t="s">
        <v>39</v>
      </c>
      <c r="E78" s="6" t="s">
        <v>42</v>
      </c>
      <c r="G78" s="25"/>
      <c r="H78" s="10"/>
      <c r="I78" s="25"/>
      <c r="J78" s="26"/>
    </row>
    <row r="79" spans="1:10" x14ac:dyDescent="0.2">
      <c r="B79" s="6" t="s">
        <v>31</v>
      </c>
      <c r="E79" s="6" t="s">
        <v>43</v>
      </c>
      <c r="G79" s="25"/>
      <c r="I79" s="25"/>
      <c r="J79" s="26"/>
    </row>
    <row r="80" spans="1:10" x14ac:dyDescent="0.2">
      <c r="B80" s="6" t="s">
        <v>32</v>
      </c>
      <c r="E80" s="6" t="s">
        <v>44</v>
      </c>
      <c r="I80" s="25"/>
      <c r="J80" s="26"/>
    </row>
    <row r="81" spans="9:10" x14ac:dyDescent="0.2">
      <c r="I81" s="25"/>
      <c r="J81" s="26"/>
    </row>
    <row r="82" spans="9:10" x14ac:dyDescent="0.2">
      <c r="I82" s="25"/>
      <c r="J82" s="26"/>
    </row>
    <row r="83" spans="9:10" x14ac:dyDescent="0.2">
      <c r="I83" s="25"/>
      <c r="J83" s="26"/>
    </row>
    <row r="84" spans="9:10" x14ac:dyDescent="0.2">
      <c r="I84" s="25"/>
      <c r="J84" s="26"/>
    </row>
    <row r="85" spans="9:10" x14ac:dyDescent="0.2">
      <c r="I85" s="25"/>
      <c r="J85" s="26"/>
    </row>
    <row r="86" spans="9:10" x14ac:dyDescent="0.2">
      <c r="I86" s="25"/>
      <c r="J86" s="26"/>
    </row>
    <row r="87" spans="9:10" x14ac:dyDescent="0.2">
      <c r="I87" s="25"/>
      <c r="J87" s="26"/>
    </row>
    <row r="88" spans="9:10" x14ac:dyDescent="0.2">
      <c r="I88" s="25"/>
      <c r="J88" s="26"/>
    </row>
    <row r="89" spans="9:10" x14ac:dyDescent="0.2">
      <c r="I89" s="25"/>
      <c r="J89" s="26"/>
    </row>
    <row r="90" spans="9:10" x14ac:dyDescent="0.2">
      <c r="I90" s="25"/>
      <c r="J90" s="26"/>
    </row>
    <row r="91" spans="9:10" x14ac:dyDescent="0.2">
      <c r="I91" s="25"/>
      <c r="J91" s="26"/>
    </row>
    <row r="92" spans="9:10" x14ac:dyDescent="0.2">
      <c r="I92" s="25"/>
      <c r="J92" s="26"/>
    </row>
    <row r="93" spans="9:10" x14ac:dyDescent="0.2">
      <c r="I93" s="25"/>
      <c r="J93" s="26"/>
    </row>
    <row r="94" spans="9:10" x14ac:dyDescent="0.2">
      <c r="I94" s="25"/>
      <c r="J94" s="26"/>
    </row>
    <row r="95" spans="9:10" x14ac:dyDescent="0.2">
      <c r="I95" s="25"/>
      <c r="J95" s="25"/>
    </row>
    <row r="96" spans="9:10" x14ac:dyDescent="0.2">
      <c r="I96" s="25"/>
      <c r="J96" s="26"/>
    </row>
    <row r="97" spans="9:10" x14ac:dyDescent="0.2">
      <c r="I97" s="25"/>
      <c r="J97" s="26"/>
    </row>
    <row r="98" spans="9:10" x14ac:dyDescent="0.2">
      <c r="I98" s="25"/>
      <c r="J98" s="26"/>
    </row>
    <row r="99" spans="9:10" x14ac:dyDescent="0.2">
      <c r="I99" s="25"/>
      <c r="J99" s="26"/>
    </row>
    <row r="100" spans="9:10" x14ac:dyDescent="0.2">
      <c r="I100" s="25"/>
      <c r="J100" s="26"/>
    </row>
    <row r="101" spans="9:10" x14ac:dyDescent="0.2">
      <c r="I101" s="27"/>
      <c r="J101" s="28"/>
    </row>
    <row r="102" spans="9:10" x14ac:dyDescent="0.2">
      <c r="I102" s="27"/>
      <c r="J102" s="29"/>
    </row>
    <row r="147" spans="8:8" ht="22.5" customHeight="1" x14ac:dyDescent="0.2"/>
    <row r="154" spans="8:8" x14ac:dyDescent="0.2">
      <c r="H154" s="11"/>
    </row>
  </sheetData>
  <sortState xmlns:xlrd2="http://schemas.microsoft.com/office/spreadsheetml/2017/richdata2" ref="A9:F98">
    <sortCondition ref="A9:A98"/>
  </sortState>
  <mergeCells count="6">
    <mergeCell ref="A6:G6"/>
    <mergeCell ref="A1:G1"/>
    <mergeCell ref="A2:G2"/>
    <mergeCell ref="A3:G3"/>
    <mergeCell ref="A4:G4"/>
    <mergeCell ref="A5:G5"/>
  </mergeCells>
  <pageMargins left="1.1023622047244095" right="0.31496062992125984" top="0.35433070866141736" bottom="0.15748031496062992" header="0.31496062992125984" footer="0.31496062992125984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2022</vt:lpstr>
      <vt:lpstr>'JULIO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Silvio de la Cruz</cp:lastModifiedBy>
  <cp:lastPrinted>2022-08-09T12:50:32Z</cp:lastPrinted>
  <dcterms:created xsi:type="dcterms:W3CDTF">2016-04-20T17:36:00Z</dcterms:created>
  <dcterms:modified xsi:type="dcterms:W3CDTF">2022-08-09T12:52:13Z</dcterms:modified>
</cp:coreProperties>
</file>