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DICIEMBRE 2022 POA Y PORTAL TRANSPARENCIA OAI\"/>
    </mc:Choice>
  </mc:AlternateContent>
  <xr:revisionPtr revIDLastSave="0" documentId="8_{6A979AF0-E0FC-4282-B831-1F7B78C9AAA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DIC. 2022" sheetId="5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6" l="1"/>
  <c r="G11" i="56" s="1"/>
  <c r="G12" i="56" s="1"/>
  <c r="G13" i="56" s="1"/>
  <c r="G14" i="56" s="1"/>
  <c r="G15" i="56" s="1"/>
  <c r="G16" i="56" s="1"/>
  <c r="G17" i="56" s="1"/>
  <c r="G18" i="56" s="1"/>
  <c r="G19" i="56" s="1"/>
  <c r="G20" i="56" s="1"/>
  <c r="G21" i="56" s="1"/>
  <c r="G22" i="56" s="1"/>
  <c r="G23" i="56" s="1"/>
  <c r="G24" i="56" s="1"/>
  <c r="G25" i="56" s="1"/>
  <c r="G26" i="56" s="1"/>
  <c r="G27" i="56" s="1"/>
  <c r="G28" i="56" s="1"/>
  <c r="G29" i="56" s="1"/>
  <c r="G30" i="56" s="1"/>
  <c r="G31" i="56" s="1"/>
  <c r="G32" i="56" s="1"/>
  <c r="G33" i="56" s="1"/>
  <c r="G34" i="56" s="1"/>
  <c r="G35" i="56" s="1"/>
  <c r="G36" i="56" s="1"/>
  <c r="G37" i="56" s="1"/>
  <c r="G38" i="56" s="1"/>
  <c r="G39" i="56" s="1"/>
  <c r="G40" i="56" s="1"/>
  <c r="G41" i="56" s="1"/>
  <c r="G42" i="56" s="1"/>
  <c r="G43" i="56" s="1"/>
  <c r="G44" i="56" s="1"/>
  <c r="G45" i="56" s="1"/>
  <c r="G46" i="56" s="1"/>
  <c r="G47" i="56" s="1"/>
  <c r="G48" i="56" s="1"/>
  <c r="G49" i="56" s="1"/>
  <c r="G50" i="56" s="1"/>
  <c r="G51" i="56" s="1"/>
  <c r="G52" i="56" s="1"/>
  <c r="G53" i="56" s="1"/>
  <c r="G54" i="56" s="1"/>
  <c r="G55" i="56" s="1"/>
  <c r="G56" i="56" s="1"/>
  <c r="G57" i="56" s="1"/>
  <c r="G58" i="56" s="1"/>
  <c r="G59" i="56" s="1"/>
  <c r="G60" i="56" s="1"/>
  <c r="G61" i="56" s="1"/>
  <c r="G62" i="56" s="1"/>
  <c r="G63" i="56" s="1"/>
  <c r="G64" i="56" s="1"/>
  <c r="G65" i="56" s="1"/>
  <c r="G66" i="56" s="1"/>
  <c r="G67" i="56" s="1"/>
  <c r="G68" i="56" s="1"/>
  <c r="G69" i="56" s="1"/>
  <c r="G70" i="56" s="1"/>
  <c r="G71" i="56" s="1"/>
  <c r="G72" i="56" s="1"/>
  <c r="G73" i="56" s="1"/>
  <c r="G74" i="56" s="1"/>
  <c r="G75" i="56" s="1"/>
  <c r="G76" i="56" s="1"/>
  <c r="G77" i="56" s="1"/>
  <c r="G78" i="56" s="1"/>
  <c r="G79" i="56" s="1"/>
  <c r="G80" i="56" s="1"/>
  <c r="G81" i="56" s="1"/>
  <c r="G82" i="56" s="1"/>
  <c r="G83" i="56" s="1"/>
  <c r="G84" i="56" s="1"/>
  <c r="G85" i="56" s="1"/>
  <c r="G86" i="56" s="1"/>
  <c r="G87" i="56" s="1"/>
  <c r="G88" i="56" s="1"/>
  <c r="G89" i="56" s="1"/>
  <c r="G90" i="56" s="1"/>
  <c r="G91" i="56" s="1"/>
  <c r="G92" i="56" s="1"/>
  <c r="G93" i="56" s="1"/>
</calcChain>
</file>

<file path=xl/sharedStrings.xml><?xml version="1.0" encoding="utf-8"?>
<sst xmlns="http://schemas.openxmlformats.org/spreadsheetml/2006/main" count="98" uniqueCount="86">
  <si>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</si>
  <si>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</si>
  <si>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</si>
  <si>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</si>
  <si>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</si>
  <si>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</si>
  <si>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</si>
  <si>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</si>
  <si>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</si>
  <si>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</si>
  <si>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</si>
  <si>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ALTICE DOMINICANA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</si>
  <si>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</si>
  <si>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</si>
  <si>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</si>
  <si>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</si>
  <si>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</si>
  <si>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</si>
  <si>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</si>
  <si>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</si>
  <si>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</si>
  <si>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</si>
  <si>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DAMASO FRANCISCO DEL ORBE</t>
  </si>
  <si>
    <t>SALVADOR GARCIA DE LOS SANTOS</t>
  </si>
  <si>
    <t>ELISA GRISSEL MELLA</t>
  </si>
  <si>
    <t>MERCEDES YSABEL DE LA ROSA</t>
  </si>
  <si>
    <t>TESORERIA DE LA SEGURIDAD SOCIAL</t>
  </si>
  <si>
    <t>CANDY MARIEL ROSARIO MARTE</t>
  </si>
  <si>
    <t xml:space="preserve">       No.0502071168</t>
  </si>
  <si>
    <t>JOAQUIN CESAR MAYI PEÑA</t>
  </si>
  <si>
    <t>EUGENIO ANTONIO MARIA PEREZ</t>
  </si>
  <si>
    <t>MARIA DE LOS SANTOS HERNANDEZ RAMIREZ</t>
  </si>
  <si>
    <t>LUIS ALBERTO CORONADO ABREU</t>
  </si>
  <si>
    <t>WENDY JOSEFINA MOTA DEL VILLAR</t>
  </si>
  <si>
    <t>NOMINA</t>
  </si>
  <si>
    <t>DEPOSITO SENASA</t>
  </si>
  <si>
    <t>INGTA, SRL</t>
  </si>
  <si>
    <t>ESTACION DE SERVICIOS ATLAS, SRL</t>
  </si>
  <si>
    <t>ESTACION PRIMAVERA LA VEGA SRL</t>
  </si>
  <si>
    <t>LIRIANO N. COMERCIAL S.R.L.</t>
  </si>
  <si>
    <t>SAGA PHARMA</t>
  </si>
  <si>
    <t>Cruz Ayala</t>
  </si>
  <si>
    <t>Liriano N.Comercial</t>
  </si>
  <si>
    <t>Saga Pharma,SRL</t>
  </si>
  <si>
    <t>FECAJUMA</t>
  </si>
  <si>
    <t>Idemesa</t>
  </si>
  <si>
    <t>Three A National Tires SRL</t>
  </si>
  <si>
    <t>GTG Industrial</t>
  </si>
  <si>
    <t>COMBUSTIBLES DEL YUNA S.R.L.</t>
  </si>
  <si>
    <t>CENTRAL SOLUTIONS TECHNOLOGY,SRL</t>
  </si>
  <si>
    <t>CORAAVEGA</t>
  </si>
  <si>
    <t>SOBEIDA ALTAGRACIA RODRIGUEZ JIMENEZ</t>
  </si>
  <si>
    <t>Balance Inicial</t>
  </si>
  <si>
    <t>BALANCE INICIAL</t>
  </si>
  <si>
    <t>RAMON ANTONIO CAMACHO</t>
  </si>
  <si>
    <t>ADRIANNE DEL MILAGRO SANCHEZ GARCIA</t>
  </si>
  <si>
    <t>PATRICIA DEJESUS PEGUERO SUAREZ</t>
  </si>
  <si>
    <t>VALENTIN DE JESUS MARTE</t>
  </si>
  <si>
    <t>ODONTOLOGIA</t>
  </si>
  <si>
    <t>RESERVA INCENTIVO 10%</t>
  </si>
  <si>
    <t>CARGOS BANCARIOS</t>
  </si>
  <si>
    <t>retencion regalia pascual</t>
  </si>
  <si>
    <t>REVERSO RETENCION REGALIA</t>
  </si>
  <si>
    <t>EL PRIMO COMERCIAL,SRL</t>
  </si>
  <si>
    <t>OFIMATICA DOMINICANA RYL, SRL</t>
  </si>
  <si>
    <t>COMERCIAL YAELYS, SRL</t>
  </si>
  <si>
    <t>FELIX TOLENTINO</t>
  </si>
  <si>
    <t>AP INGENIERIA BIOMEDICA,SRL</t>
  </si>
  <si>
    <t>TIENDA ELITE LITE,SRL</t>
  </si>
  <si>
    <t>DGII</t>
  </si>
  <si>
    <t xml:space="preserve">NOMINA REGALIA </t>
  </si>
  <si>
    <t>KENYA  MARMOLEJO</t>
  </si>
  <si>
    <t>MARISOL RAMOS</t>
  </si>
  <si>
    <t>WERNER LORENZO</t>
  </si>
  <si>
    <t>Actualidades VD</t>
  </si>
  <si>
    <t>Bio - Nuclear</t>
  </si>
  <si>
    <t>Prolimdes Comercial</t>
  </si>
  <si>
    <t>Simbel</t>
  </si>
  <si>
    <t>Estrucristal</t>
  </si>
  <si>
    <t>seven Pharma</t>
  </si>
  <si>
    <t>Maximos Servicios Computarizados</t>
  </si>
  <si>
    <t>Ferreteria La 50</t>
  </si>
  <si>
    <t>Jose Luis Concepcion</t>
  </si>
  <si>
    <t xml:space="preserve">NOMINA </t>
  </si>
  <si>
    <t>Jose Oscar Galan</t>
  </si>
  <si>
    <t>Moncali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</si>
</sst>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\$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0" fillId="0" borderId="0" xfId="0" applyNumberFormat="1"/>
    <xf numFmtId="14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0" fontId="7" fillId="3" borderId="1" xfId="0" applyFont="1" applyFill="1" applyBorder="1"/>
    <xf numFmtId="4" fontId="7" fillId="3" borderId="0" xfId="0" applyNumberFormat="1" applyFont="1" applyFill="1" applyAlignment="1">
      <alignment horizontal="right"/>
    </xf>
    <xf numFmtId="164" fontId="0" fillId="0" borderId="0" xfId="0" applyNumberFormat="1"/>
    <xf numFmtId="0" fontId="0" fillId="0" borderId="1" xfId="0" applyBorder="1"/>
    <xf numFmtId="167" fontId="9" fillId="0" borderId="2" xfId="0" applyNumberFormat="1" applyFont="1" applyBorder="1" applyAlignment="1">
      <alignment horizontal="right" vertical="top" shrinkToFit="1"/>
    </xf>
    <xf numFmtId="1" fontId="9" fillId="0" borderId="2" xfId="0" applyNumberFormat="1" applyFont="1" applyBorder="1" applyAlignment="1">
      <alignment horizontal="left" vertical="top" shrinkToFit="1"/>
    </xf>
    <xf numFmtId="1" fontId="9" fillId="0" borderId="1" xfId="0" applyNumberFormat="1" applyFont="1" applyBorder="1" applyAlignment="1">
      <alignment horizontal="left" vertical="top" shrinkToFit="1"/>
    </xf>
    <xf numFmtId="4" fontId="7" fillId="3" borderId="2" xfId="0" applyNumberFormat="1" applyFont="1" applyFill="1" applyBorder="1" applyAlignment="1">
      <alignment horizontal="right"/>
    </xf>
    <xf numFmtId="4" fontId="0" fillId="0" borderId="1" xfId="0" applyNumberFormat="1" applyBorder="1"/>
    <xf numFmtId="167" fontId="9" fillId="0" borderId="3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219189</xdr:rowOff>
    </xdr:from>
    <xdr:to>
      <xdr:col>2</xdr:col>
      <xdr:colOff>371475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00FB1-A6EB-4B52-8E1F-E963508DF02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85725" y="219189"/>
          <a:ext cx="1857375" cy="11619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6F55-7521-470A-99D0-56CD9328A459}">
  <dimension ref="A1:H94"/>
  <sheetViews>
    <sheetView tabSelected="1" workbookViewId="0">
      <selection activeCell="G9" sqref="G9"/>
    </sheetView>
  </sheetViews>
  <sheetFormatPr baseColWidth="10" defaultRowHeight="15" x14ac:dyDescent="0.25"/>
  <cols>
    <col min="1" max="1" width="10.7109375" bestFit="1" customWidth="1"/>
    <col min="2" max="2" width="12.85546875" bestFit="1" customWidth="1"/>
    <col min="3" max="3" width="32.140625" customWidth="1"/>
    <col min="4" max="4" width="17.42578125" customWidth="1"/>
    <col min="5" max="5" width="14.140625" customWidth="1"/>
    <col min="6" max="6" width="16" bestFit="1" customWidth="1"/>
    <col min="7" max="7" width="13.42578125" customWidth="1"/>
  </cols>
  <sheetData>
    <row r="1" spans="1:7" ht="18.75" x14ac:dyDescent="0.3">
      <c r="A1" s="28" t="s">
        <v>9</v>
      </c>
      <c r="B1" s="28"/>
      <c r="C1" s="28"/>
      <c r="D1" s="28"/>
      <c r="E1" s="28"/>
      <c r="F1" s="28"/>
      <c r="G1" s="28"/>
    </row>
    <row r="2" spans="1:7" ht="18.75" x14ac:dyDescent="0.3">
      <c r="A2" s="28" t="s">
        <v>8</v>
      </c>
      <c r="B2" s="28"/>
      <c r="C2" s="28"/>
      <c r="D2" s="28"/>
      <c r="E2" s="28"/>
      <c r="F2" s="28"/>
      <c r="G2" s="28"/>
    </row>
    <row r="3" spans="1:7" x14ac:dyDescent="0.25">
      <c r="A3" s="27" t="s">
        <v>10</v>
      </c>
      <c r="B3" s="27"/>
      <c r="C3" s="27"/>
      <c r="D3" s="27"/>
      <c r="E3" s="27"/>
      <c r="F3" s="27"/>
      <c r="G3" s="27"/>
    </row>
    <row r="4" spans="1:7" x14ac:dyDescent="0.25">
      <c r="A4" s="27" t="s">
        <v>7</v>
      </c>
      <c r="B4" s="27"/>
      <c r="C4" s="27"/>
      <c r="D4" s="27"/>
      <c r="E4" s="27"/>
      <c r="F4" s="27"/>
      <c r="G4" s="27"/>
    </row>
    <row r="5" spans="1:7" x14ac:dyDescent="0.25">
      <c r="A5" s="27" t="s">
        <v>12</v>
      </c>
      <c r="B5" s="27"/>
      <c r="C5" s="27"/>
      <c r="D5" s="27"/>
      <c r="E5" s="27"/>
      <c r="F5" s="27"/>
      <c r="G5" s="27"/>
    </row>
    <row r="6" spans="1:7" x14ac:dyDescent="0.25">
      <c r="A6" s="27" t="s">
        <v>28</v>
      </c>
      <c r="B6" s="27"/>
      <c r="C6" s="27"/>
      <c r="D6" s="27"/>
      <c r="E6" s="27"/>
      <c r="F6" s="27"/>
      <c r="G6" s="27"/>
    </row>
    <row r="7" spans="1:7" x14ac:dyDescent="0.25">
      <c r="A7" s="3"/>
      <c r="B7" s="6"/>
      <c r="C7" s="8"/>
      <c r="D7" s="3"/>
      <c r="E7" s="4"/>
      <c r="F7" s="9"/>
      <c r="G7" s="7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1">
        <v>44896</v>
      </c>
      <c r="B9" s="12"/>
      <c r="C9" s="13" t="s">
        <v>52</v>
      </c>
      <c r="D9" s="13" t="s">
        <v>53</v>
      </c>
      <c r="E9" s="15"/>
      <c r="F9" s="14"/>
      <c r="G9" s="15">
        <v>5209628.92</v>
      </c>
    </row>
    <row r="10" spans="1:7" x14ac:dyDescent="0.25">
      <c r="A10" s="11">
        <v>44897</v>
      </c>
      <c r="B10" s="22">
        <v>70043287</v>
      </c>
      <c r="C10" s="20" t="s">
        <v>39</v>
      </c>
      <c r="D10" s="20"/>
      <c r="E10" s="15"/>
      <c r="F10" s="21">
        <v>964039</v>
      </c>
      <c r="G10" s="15">
        <f t="shared" ref="G10:G41" si="0">G9+E10-F10</f>
        <v>4245589.92</v>
      </c>
    </row>
    <row r="11" spans="1:7" x14ac:dyDescent="0.25">
      <c r="A11" s="11">
        <v>44897</v>
      </c>
      <c r="B11" s="22">
        <v>70049150</v>
      </c>
      <c r="C11" s="20" t="s">
        <v>63</v>
      </c>
      <c r="D11" s="20"/>
      <c r="E11" s="15"/>
      <c r="F11" s="21">
        <v>532536.43999999994</v>
      </c>
      <c r="G11" s="15">
        <f t="shared" si="0"/>
        <v>3713053.48</v>
      </c>
    </row>
    <row r="12" spans="1:7" x14ac:dyDescent="0.25">
      <c r="A12" s="11">
        <v>44897</v>
      </c>
      <c r="B12" s="22">
        <v>70049490</v>
      </c>
      <c r="C12" s="20" t="s">
        <v>40</v>
      </c>
      <c r="D12" s="20"/>
      <c r="E12" s="15"/>
      <c r="F12" s="21">
        <v>333150</v>
      </c>
      <c r="G12" s="15">
        <f t="shared" si="0"/>
        <v>3379903.48</v>
      </c>
    </row>
    <row r="13" spans="1:7" x14ac:dyDescent="0.25">
      <c r="A13" s="11">
        <v>44897</v>
      </c>
      <c r="B13" s="22">
        <v>70045925</v>
      </c>
      <c r="C13" s="20" t="s">
        <v>64</v>
      </c>
      <c r="D13" s="20"/>
      <c r="E13" s="15"/>
      <c r="F13" s="21">
        <v>453753.48</v>
      </c>
      <c r="G13" s="15">
        <f t="shared" si="0"/>
        <v>2926150</v>
      </c>
    </row>
    <row r="14" spans="1:7" x14ac:dyDescent="0.25">
      <c r="A14" s="11">
        <v>44897</v>
      </c>
      <c r="B14" s="22">
        <v>70047100</v>
      </c>
      <c r="C14" s="20" t="s">
        <v>48</v>
      </c>
      <c r="D14" s="20"/>
      <c r="E14" s="15"/>
      <c r="F14" s="21">
        <v>17530.46</v>
      </c>
      <c r="G14" s="15">
        <f t="shared" si="0"/>
        <v>2908619.54</v>
      </c>
    </row>
    <row r="15" spans="1:7" x14ac:dyDescent="0.25">
      <c r="A15" s="11">
        <v>44897</v>
      </c>
      <c r="B15" s="22">
        <v>70047733</v>
      </c>
      <c r="C15" s="20" t="s">
        <v>65</v>
      </c>
      <c r="D15" s="20"/>
      <c r="E15" s="15"/>
      <c r="F15" s="21">
        <v>115322.38</v>
      </c>
      <c r="G15" s="15">
        <f t="shared" si="0"/>
        <v>2793297.16</v>
      </c>
    </row>
    <row r="16" spans="1:7" x14ac:dyDescent="0.25">
      <c r="A16" s="11">
        <v>44897</v>
      </c>
      <c r="B16" s="22">
        <v>70040514</v>
      </c>
      <c r="C16" s="20" t="s">
        <v>38</v>
      </c>
      <c r="D16" s="20"/>
      <c r="E16" s="15"/>
      <c r="F16" s="21">
        <v>111308.5</v>
      </c>
      <c r="G16" s="15">
        <f t="shared" si="0"/>
        <v>2681988.66</v>
      </c>
    </row>
    <row r="17" spans="1:7" x14ac:dyDescent="0.25">
      <c r="A17" s="11">
        <v>44897</v>
      </c>
      <c r="B17" s="22">
        <v>70049199</v>
      </c>
      <c r="C17" s="20" t="s">
        <v>66</v>
      </c>
      <c r="D17" s="20"/>
      <c r="E17" s="15"/>
      <c r="F17" s="21">
        <v>11167.2</v>
      </c>
      <c r="G17" s="15">
        <f t="shared" si="0"/>
        <v>2670821.46</v>
      </c>
    </row>
    <row r="18" spans="1:7" x14ac:dyDescent="0.25">
      <c r="A18" s="11">
        <v>44897</v>
      </c>
      <c r="B18" s="22">
        <v>70049527</v>
      </c>
      <c r="C18" s="20" t="s">
        <v>54</v>
      </c>
      <c r="D18" s="20"/>
      <c r="E18" s="15"/>
      <c r="F18" s="21">
        <v>12762.75</v>
      </c>
      <c r="G18" s="15">
        <f t="shared" si="0"/>
        <v>2658058.71</v>
      </c>
    </row>
    <row r="19" spans="1:7" x14ac:dyDescent="0.25">
      <c r="A19" s="11">
        <v>44900</v>
      </c>
      <c r="B19" s="22">
        <v>70046451</v>
      </c>
      <c r="C19" s="20" t="s">
        <v>67</v>
      </c>
      <c r="D19" s="20"/>
      <c r="E19" s="15"/>
      <c r="F19" s="21">
        <v>708644.09</v>
      </c>
      <c r="G19" s="15">
        <f t="shared" si="0"/>
        <v>1949414.62</v>
      </c>
    </row>
    <row r="20" spans="1:7" x14ac:dyDescent="0.25">
      <c r="A20" s="11">
        <v>44900</v>
      </c>
      <c r="B20" s="22">
        <v>70046966</v>
      </c>
      <c r="C20" s="20" t="s">
        <v>68</v>
      </c>
      <c r="D20" s="20"/>
      <c r="E20" s="15"/>
      <c r="F20" s="21">
        <v>4412.01</v>
      </c>
      <c r="G20" s="15">
        <f t="shared" si="0"/>
        <v>1945002.61</v>
      </c>
    </row>
    <row r="21" spans="1:7" x14ac:dyDescent="0.25">
      <c r="A21" s="11">
        <v>44900</v>
      </c>
      <c r="B21" s="22">
        <v>70040764</v>
      </c>
      <c r="C21" s="20" t="s">
        <v>36</v>
      </c>
      <c r="D21" s="20"/>
      <c r="E21" s="15"/>
      <c r="F21" s="21">
        <v>856917.69</v>
      </c>
      <c r="G21" s="15">
        <f t="shared" si="0"/>
        <v>1088084.9200000002</v>
      </c>
    </row>
    <row r="22" spans="1:7" x14ac:dyDescent="0.25">
      <c r="A22" s="11">
        <v>44900</v>
      </c>
      <c r="B22" s="22">
        <v>70044979</v>
      </c>
      <c r="C22" s="20" t="s">
        <v>69</v>
      </c>
      <c r="D22" s="20"/>
      <c r="E22" s="15"/>
      <c r="F22" s="21">
        <v>191748.97</v>
      </c>
      <c r="G22" s="15">
        <f t="shared" si="0"/>
        <v>896335.95000000019</v>
      </c>
    </row>
    <row r="23" spans="1:7" x14ac:dyDescent="0.25">
      <c r="A23" s="11">
        <v>44901</v>
      </c>
      <c r="B23" s="22">
        <v>70049147</v>
      </c>
      <c r="C23" s="20" t="s">
        <v>49</v>
      </c>
      <c r="D23" s="20"/>
      <c r="E23" s="15"/>
      <c r="F23" s="21">
        <v>49317.82</v>
      </c>
      <c r="G23" s="15">
        <f t="shared" si="0"/>
        <v>847018.13000000024</v>
      </c>
    </row>
    <row r="24" spans="1:7" x14ac:dyDescent="0.25">
      <c r="A24" s="11">
        <v>44901</v>
      </c>
      <c r="B24" s="22">
        <v>70049911</v>
      </c>
      <c r="C24" s="20" t="s">
        <v>11</v>
      </c>
      <c r="D24" s="20"/>
      <c r="E24" s="15"/>
      <c r="F24" s="21">
        <v>256094.33</v>
      </c>
      <c r="G24" s="15">
        <f t="shared" si="0"/>
        <v>590923.80000000028</v>
      </c>
    </row>
    <row r="25" spans="1:7" x14ac:dyDescent="0.25">
      <c r="A25" s="11">
        <v>44902</v>
      </c>
      <c r="B25" s="22">
        <v>4524000000212</v>
      </c>
      <c r="C25" s="17" t="s">
        <v>70</v>
      </c>
      <c r="D25" s="16"/>
      <c r="E25" s="15"/>
      <c r="F25" s="21">
        <v>1752730</v>
      </c>
      <c r="G25" s="15">
        <f t="shared" si="0"/>
        <v>-1161806.1999999997</v>
      </c>
    </row>
    <row r="26" spans="1:7" x14ac:dyDescent="0.25">
      <c r="A26" s="11">
        <v>44902</v>
      </c>
      <c r="B26" s="22">
        <v>4524000000008</v>
      </c>
      <c r="C26" s="17" t="s">
        <v>70</v>
      </c>
      <c r="D26" s="16"/>
      <c r="E26" s="15"/>
      <c r="F26" s="21">
        <v>24671.17</v>
      </c>
      <c r="G26" s="15">
        <f t="shared" si="0"/>
        <v>-1186477.3699999996</v>
      </c>
    </row>
    <row r="27" spans="1:7" x14ac:dyDescent="0.25">
      <c r="A27" s="11">
        <v>44902</v>
      </c>
      <c r="B27" s="22">
        <v>4524000000020</v>
      </c>
      <c r="C27" s="17" t="s">
        <v>70</v>
      </c>
      <c r="D27" s="16"/>
      <c r="E27" s="15"/>
      <c r="F27" s="21">
        <v>87319.67</v>
      </c>
      <c r="G27" s="15">
        <f t="shared" si="0"/>
        <v>-1273797.0399999996</v>
      </c>
    </row>
    <row r="28" spans="1:7" x14ac:dyDescent="0.25">
      <c r="A28" s="11">
        <v>44903</v>
      </c>
      <c r="B28" s="22">
        <v>70040729</v>
      </c>
      <c r="C28" s="20" t="s">
        <v>37</v>
      </c>
      <c r="D28" s="20"/>
      <c r="E28" s="15"/>
      <c r="F28" s="21">
        <v>325015.76</v>
      </c>
      <c r="G28" s="15">
        <f t="shared" si="0"/>
        <v>-1598812.7999999996</v>
      </c>
    </row>
    <row r="29" spans="1:7" x14ac:dyDescent="0.25">
      <c r="A29" s="11">
        <v>44903</v>
      </c>
      <c r="B29" s="22">
        <v>70047077</v>
      </c>
      <c r="C29" s="20" t="s">
        <v>71</v>
      </c>
      <c r="D29" s="20"/>
      <c r="E29" s="15"/>
      <c r="F29" s="21">
        <v>3750</v>
      </c>
      <c r="G29" s="15">
        <f t="shared" si="0"/>
        <v>-1602562.7999999996</v>
      </c>
    </row>
    <row r="30" spans="1:7" x14ac:dyDescent="0.25">
      <c r="A30" s="11">
        <v>44903</v>
      </c>
      <c r="B30" s="22">
        <v>70047564</v>
      </c>
      <c r="C30" s="20" t="s">
        <v>72</v>
      </c>
      <c r="D30" s="20"/>
      <c r="E30" s="15"/>
      <c r="F30" s="21">
        <v>3333.33</v>
      </c>
      <c r="G30" s="15">
        <f t="shared" si="0"/>
        <v>-1605896.1299999997</v>
      </c>
    </row>
    <row r="31" spans="1:7" x14ac:dyDescent="0.25">
      <c r="A31" s="11">
        <v>44904</v>
      </c>
      <c r="B31" s="22">
        <v>70041598</v>
      </c>
      <c r="C31" s="20" t="s">
        <v>50</v>
      </c>
      <c r="D31" s="20"/>
      <c r="E31" s="15"/>
      <c r="F31" s="21">
        <v>29901</v>
      </c>
      <c r="G31" s="15">
        <f t="shared" si="0"/>
        <v>-1635797.1299999997</v>
      </c>
    </row>
    <row r="32" spans="1:7" x14ac:dyDescent="0.25">
      <c r="A32" s="11">
        <v>44916</v>
      </c>
      <c r="B32" s="22">
        <v>70045897</v>
      </c>
      <c r="C32" s="13" t="s">
        <v>38</v>
      </c>
      <c r="D32" s="13"/>
      <c r="E32" s="15"/>
      <c r="F32" s="26">
        <v>111657.11</v>
      </c>
      <c r="G32" s="15">
        <f t="shared" si="0"/>
        <v>-1747454.2399999998</v>
      </c>
    </row>
    <row r="33" spans="1:7" x14ac:dyDescent="0.25">
      <c r="A33" s="11">
        <v>44916</v>
      </c>
      <c r="B33" s="22">
        <v>70047771</v>
      </c>
      <c r="C33" s="20" t="s">
        <v>50</v>
      </c>
      <c r="D33" s="20"/>
      <c r="E33" s="15"/>
      <c r="F33" s="21">
        <v>29901</v>
      </c>
      <c r="G33" s="15">
        <f t="shared" si="0"/>
        <v>-1777355.2399999998</v>
      </c>
    </row>
    <row r="34" spans="1:7" x14ac:dyDescent="0.25">
      <c r="A34" s="11">
        <v>44916</v>
      </c>
      <c r="B34" s="22">
        <v>70048198</v>
      </c>
      <c r="C34" s="20" t="s">
        <v>38</v>
      </c>
      <c r="D34" s="20"/>
      <c r="E34" s="15"/>
      <c r="F34" s="21">
        <v>42332.09</v>
      </c>
      <c r="G34" s="15">
        <f t="shared" si="0"/>
        <v>-1819687.3299999998</v>
      </c>
    </row>
    <row r="35" spans="1:7" x14ac:dyDescent="0.25">
      <c r="A35" s="11">
        <v>44916</v>
      </c>
      <c r="B35" s="22">
        <v>70048668</v>
      </c>
      <c r="C35" s="20" t="s">
        <v>37</v>
      </c>
      <c r="D35" s="20"/>
      <c r="E35" s="15"/>
      <c r="F35" s="21">
        <v>318394.23</v>
      </c>
      <c r="G35" s="15">
        <f t="shared" si="0"/>
        <v>-2138081.5599999996</v>
      </c>
    </row>
    <row r="36" spans="1:7" x14ac:dyDescent="0.25">
      <c r="A36" s="11">
        <v>44917</v>
      </c>
      <c r="B36" s="22">
        <v>70042289</v>
      </c>
      <c r="C36" s="17" t="s">
        <v>73</v>
      </c>
      <c r="D36" s="16"/>
      <c r="E36" s="15"/>
      <c r="F36" s="24">
        <v>232150</v>
      </c>
      <c r="G36" s="15">
        <f t="shared" si="0"/>
        <v>-2370231.5599999996</v>
      </c>
    </row>
    <row r="37" spans="1:7" x14ac:dyDescent="0.25">
      <c r="A37" s="11">
        <v>44917</v>
      </c>
      <c r="B37" s="22">
        <v>70043532</v>
      </c>
      <c r="C37" s="17"/>
      <c r="D37" s="16"/>
      <c r="E37" s="15"/>
      <c r="F37" s="24">
        <v>39244.339999999997</v>
      </c>
      <c r="G37" s="15">
        <f t="shared" si="0"/>
        <v>-2409475.8999999994</v>
      </c>
    </row>
    <row r="38" spans="1:7" x14ac:dyDescent="0.25">
      <c r="A38" s="11">
        <v>44917</v>
      </c>
      <c r="B38" s="22">
        <v>70043945</v>
      </c>
      <c r="C38" s="17" t="s">
        <v>74</v>
      </c>
      <c r="D38" s="16"/>
      <c r="E38" s="15"/>
      <c r="F38" s="26">
        <v>80641.320000000007</v>
      </c>
      <c r="G38" s="15">
        <f t="shared" si="0"/>
        <v>-2490117.2199999993</v>
      </c>
    </row>
    <row r="39" spans="1:7" x14ac:dyDescent="0.25">
      <c r="A39" s="11">
        <v>44917</v>
      </c>
      <c r="B39" s="22">
        <v>70040426</v>
      </c>
      <c r="C39" s="17" t="s">
        <v>75</v>
      </c>
      <c r="D39" s="16"/>
      <c r="E39" s="15"/>
      <c r="F39" s="26">
        <v>229751.23</v>
      </c>
      <c r="G39" s="15">
        <f t="shared" si="0"/>
        <v>-2719868.4499999993</v>
      </c>
    </row>
    <row r="40" spans="1:7" x14ac:dyDescent="0.25">
      <c r="A40" s="11">
        <v>44917</v>
      </c>
      <c r="B40" s="22">
        <v>70040794</v>
      </c>
      <c r="C40" s="17" t="s">
        <v>42</v>
      </c>
      <c r="D40" s="16"/>
      <c r="E40" s="15"/>
      <c r="F40" s="26">
        <v>807500</v>
      </c>
      <c r="G40" s="15">
        <f t="shared" si="0"/>
        <v>-3527368.4499999993</v>
      </c>
    </row>
    <row r="41" spans="1:7" x14ac:dyDescent="0.25">
      <c r="A41" s="11">
        <v>44917</v>
      </c>
      <c r="B41" s="22">
        <v>70041223</v>
      </c>
      <c r="C41" s="20" t="s">
        <v>43</v>
      </c>
      <c r="D41" s="20"/>
      <c r="E41" s="25"/>
      <c r="F41" s="26">
        <v>398800.5</v>
      </c>
      <c r="G41" s="15">
        <f t="shared" si="0"/>
        <v>-3926168.9499999993</v>
      </c>
    </row>
    <row r="42" spans="1:7" x14ac:dyDescent="0.25">
      <c r="A42" s="11">
        <v>44917</v>
      </c>
      <c r="B42" s="22">
        <v>70041569</v>
      </c>
      <c r="C42" s="20" t="s">
        <v>46</v>
      </c>
      <c r="D42" s="20"/>
      <c r="E42" s="15"/>
      <c r="F42" s="26">
        <v>259792.52</v>
      </c>
      <c r="G42" s="15">
        <f t="shared" ref="G42:G73" si="1">G41+E42-F42</f>
        <v>-4185961.4699999993</v>
      </c>
    </row>
    <row r="43" spans="1:7" x14ac:dyDescent="0.25">
      <c r="A43" s="11">
        <v>44917</v>
      </c>
      <c r="B43" s="22">
        <v>70049190</v>
      </c>
      <c r="C43" s="13" t="s">
        <v>41</v>
      </c>
      <c r="D43" s="13"/>
      <c r="E43" s="15"/>
      <c r="F43" s="26">
        <v>823412.08</v>
      </c>
      <c r="G43" s="15">
        <f t="shared" si="1"/>
        <v>-5009373.5499999989</v>
      </c>
    </row>
    <row r="44" spans="1:7" x14ac:dyDescent="0.25">
      <c r="A44" s="11">
        <v>44917</v>
      </c>
      <c r="B44" s="22">
        <v>70045241</v>
      </c>
      <c r="C44" s="17" t="s">
        <v>45</v>
      </c>
      <c r="D44" s="16"/>
      <c r="E44" s="15"/>
      <c r="F44" s="26">
        <v>297003.25</v>
      </c>
      <c r="G44" s="15">
        <f t="shared" si="1"/>
        <v>-5306376.7999999989</v>
      </c>
    </row>
    <row r="45" spans="1:7" x14ac:dyDescent="0.25">
      <c r="A45" s="11">
        <v>44917</v>
      </c>
      <c r="B45" s="22">
        <v>70043888</v>
      </c>
      <c r="C45" s="17" t="s">
        <v>76</v>
      </c>
      <c r="D45" s="16"/>
      <c r="E45" s="15"/>
      <c r="F45" s="15">
        <v>71868</v>
      </c>
      <c r="G45" s="15">
        <f t="shared" si="1"/>
        <v>-5378244.7999999989</v>
      </c>
    </row>
    <row r="46" spans="1:7" x14ac:dyDescent="0.25">
      <c r="A46" s="11">
        <v>44917</v>
      </c>
      <c r="B46" s="22">
        <v>70040253</v>
      </c>
      <c r="C46" s="17" t="s">
        <v>77</v>
      </c>
      <c r="D46" s="16"/>
      <c r="E46" s="15"/>
      <c r="F46" s="15">
        <v>386982.26</v>
      </c>
      <c r="G46" s="15">
        <f t="shared" si="1"/>
        <v>-5765227.0599999987</v>
      </c>
    </row>
    <row r="47" spans="1:7" x14ac:dyDescent="0.25">
      <c r="A47" s="11">
        <v>44917</v>
      </c>
      <c r="B47" s="22">
        <v>70041503</v>
      </c>
      <c r="C47" s="17" t="s">
        <v>78</v>
      </c>
      <c r="D47" s="16"/>
      <c r="E47" s="15"/>
      <c r="F47" s="15">
        <v>45200</v>
      </c>
      <c r="G47" s="15">
        <f t="shared" si="1"/>
        <v>-5810427.0599999987</v>
      </c>
    </row>
    <row r="48" spans="1:7" x14ac:dyDescent="0.25">
      <c r="A48" s="11">
        <v>44917</v>
      </c>
      <c r="B48" s="22">
        <v>70042030</v>
      </c>
      <c r="C48" s="17" t="s">
        <v>47</v>
      </c>
      <c r="D48" s="16"/>
      <c r="E48" s="15"/>
      <c r="F48" s="15">
        <v>286048.2</v>
      </c>
      <c r="G48" s="15">
        <f t="shared" si="1"/>
        <v>-6096475.2599999988</v>
      </c>
    </row>
    <row r="49" spans="1:7" x14ac:dyDescent="0.25">
      <c r="A49" s="11">
        <v>44917</v>
      </c>
      <c r="B49" s="22">
        <v>70043030</v>
      </c>
      <c r="C49" s="17" t="s">
        <v>79</v>
      </c>
      <c r="D49" s="16"/>
      <c r="E49" s="15"/>
      <c r="F49" s="15">
        <v>95000</v>
      </c>
      <c r="G49" s="15">
        <f t="shared" si="1"/>
        <v>-6191475.2599999988</v>
      </c>
    </row>
    <row r="50" spans="1:7" x14ac:dyDescent="0.25">
      <c r="A50" s="11">
        <v>44917</v>
      </c>
      <c r="B50" s="22">
        <v>70043430</v>
      </c>
      <c r="C50" s="17" t="s">
        <v>80</v>
      </c>
      <c r="D50" s="16"/>
      <c r="E50" s="15"/>
      <c r="F50" s="15">
        <v>49437.5</v>
      </c>
      <c r="G50" s="15">
        <f t="shared" si="1"/>
        <v>-6240912.7599999988</v>
      </c>
    </row>
    <row r="51" spans="1:7" x14ac:dyDescent="0.25">
      <c r="A51" s="11">
        <v>44918</v>
      </c>
      <c r="B51" s="22">
        <v>70045678</v>
      </c>
      <c r="C51" s="17" t="s">
        <v>81</v>
      </c>
      <c r="D51" s="16"/>
      <c r="E51" s="15"/>
      <c r="F51" s="15">
        <v>112430.21</v>
      </c>
      <c r="G51" s="15">
        <f t="shared" si="1"/>
        <v>-6353342.9699999988</v>
      </c>
    </row>
    <row r="52" spans="1:7" x14ac:dyDescent="0.25">
      <c r="A52" s="11">
        <v>44918</v>
      </c>
      <c r="B52" s="22">
        <v>70045661</v>
      </c>
      <c r="C52" s="17" t="s">
        <v>82</v>
      </c>
      <c r="D52" s="16"/>
      <c r="E52" s="15"/>
      <c r="F52" s="15">
        <v>71392.5</v>
      </c>
      <c r="G52" s="15">
        <f t="shared" si="1"/>
        <v>-6424735.4699999988</v>
      </c>
    </row>
    <row r="53" spans="1:7" x14ac:dyDescent="0.25">
      <c r="A53" s="11">
        <v>44918</v>
      </c>
      <c r="B53" s="22">
        <v>70044367</v>
      </c>
      <c r="C53" s="13" t="s">
        <v>66</v>
      </c>
      <c r="D53" s="13"/>
      <c r="E53" s="15"/>
      <c r="F53" s="15">
        <v>11250</v>
      </c>
      <c r="G53" s="15">
        <f t="shared" si="1"/>
        <v>-6435985.4699999988</v>
      </c>
    </row>
    <row r="54" spans="1:7" x14ac:dyDescent="0.25">
      <c r="A54" s="11">
        <v>44918</v>
      </c>
      <c r="B54" s="22">
        <v>4524000000205</v>
      </c>
      <c r="C54" s="13" t="s">
        <v>83</v>
      </c>
      <c r="D54" s="13"/>
      <c r="E54" s="15"/>
      <c r="F54" s="15">
        <v>1590318.66</v>
      </c>
      <c r="G54" s="15">
        <f t="shared" si="1"/>
        <v>-8026304.129999999</v>
      </c>
    </row>
    <row r="55" spans="1:7" x14ac:dyDescent="0.25">
      <c r="A55" s="11">
        <v>44918</v>
      </c>
      <c r="B55" s="22">
        <v>4524000000020</v>
      </c>
      <c r="C55" s="17" t="s">
        <v>34</v>
      </c>
      <c r="D55" s="16"/>
      <c r="E55" s="15"/>
      <c r="F55" s="15">
        <v>275490</v>
      </c>
      <c r="G55" s="15">
        <f t="shared" si="1"/>
        <v>-8301794.129999999</v>
      </c>
    </row>
    <row r="56" spans="1:7" x14ac:dyDescent="0.25">
      <c r="A56" s="11">
        <v>44918</v>
      </c>
      <c r="B56" s="22">
        <v>4524000000008</v>
      </c>
      <c r="C56" s="17" t="s">
        <v>34</v>
      </c>
      <c r="D56" s="16"/>
      <c r="E56" s="15"/>
      <c r="F56" s="15">
        <v>86418</v>
      </c>
      <c r="G56" s="15">
        <f t="shared" si="1"/>
        <v>-8388212.129999999</v>
      </c>
    </row>
    <row r="57" spans="1:7" x14ac:dyDescent="0.25">
      <c r="A57" s="11">
        <v>44918</v>
      </c>
      <c r="B57" s="22">
        <v>70041254</v>
      </c>
      <c r="C57" s="17" t="s">
        <v>85</v>
      </c>
      <c r="D57" s="16"/>
      <c r="E57" s="15"/>
      <c r="F57" s="15">
        <v>43957</v>
      </c>
      <c r="G57" s="15">
        <f t="shared" si="1"/>
        <v>-8432169.129999999</v>
      </c>
    </row>
    <row r="58" spans="1:7" x14ac:dyDescent="0.25">
      <c r="A58" s="11">
        <v>44918</v>
      </c>
      <c r="B58" s="22"/>
      <c r="C58" s="13" t="s">
        <v>35</v>
      </c>
      <c r="D58" s="13"/>
      <c r="E58" s="15">
        <v>1076146.3</v>
      </c>
      <c r="F58" s="20"/>
      <c r="G58" s="15">
        <f t="shared" si="1"/>
        <v>-7356022.8299999991</v>
      </c>
    </row>
    <row r="59" spans="1:7" x14ac:dyDescent="0.25">
      <c r="A59" s="11">
        <v>44918</v>
      </c>
      <c r="B59" s="22"/>
      <c r="C59" s="17" t="s">
        <v>61</v>
      </c>
      <c r="D59" s="16"/>
      <c r="E59" s="15"/>
      <c r="F59" s="15">
        <v>162685.56</v>
      </c>
      <c r="G59" s="15">
        <f t="shared" si="1"/>
        <v>-7518708.3899999987</v>
      </c>
    </row>
    <row r="60" spans="1:7" x14ac:dyDescent="0.25">
      <c r="A60" s="11">
        <v>44918</v>
      </c>
      <c r="B60" s="22"/>
      <c r="C60" s="17" t="s">
        <v>62</v>
      </c>
      <c r="D60" s="16"/>
      <c r="E60" s="15">
        <v>1914343.47</v>
      </c>
      <c r="F60" s="15"/>
      <c r="G60" s="15">
        <f t="shared" si="1"/>
        <v>-5604364.919999999</v>
      </c>
    </row>
    <row r="61" spans="1:7" x14ac:dyDescent="0.25">
      <c r="A61" s="11">
        <v>44922</v>
      </c>
      <c r="B61" s="22">
        <v>70042875</v>
      </c>
      <c r="C61" s="17" t="s">
        <v>84</v>
      </c>
      <c r="D61" s="16"/>
      <c r="E61" s="15"/>
      <c r="F61" s="18">
        <v>143114.5</v>
      </c>
      <c r="G61" s="15">
        <f t="shared" si="1"/>
        <v>-5747479.419999999</v>
      </c>
    </row>
    <row r="62" spans="1:7" x14ac:dyDescent="0.25">
      <c r="A62" s="11">
        <v>44922</v>
      </c>
      <c r="B62" s="23">
        <v>70049133</v>
      </c>
      <c r="C62" s="17" t="s">
        <v>69</v>
      </c>
      <c r="D62" s="16"/>
      <c r="E62" s="15"/>
      <c r="F62" s="15">
        <v>208771.74</v>
      </c>
      <c r="G62" s="15">
        <f t="shared" si="1"/>
        <v>-5956251.1599999992</v>
      </c>
    </row>
    <row r="63" spans="1:7" x14ac:dyDescent="0.25">
      <c r="A63" s="11">
        <v>44924</v>
      </c>
      <c r="B63" s="23">
        <v>70047595</v>
      </c>
      <c r="C63" s="17" t="s">
        <v>26</v>
      </c>
      <c r="D63" s="16"/>
      <c r="E63" s="15"/>
      <c r="F63" s="15">
        <v>394349.85</v>
      </c>
      <c r="G63" s="15">
        <f t="shared" si="1"/>
        <v>-6350601.0099999988</v>
      </c>
    </row>
    <row r="64" spans="1:7" x14ac:dyDescent="0.25">
      <c r="A64" s="11">
        <v>44924</v>
      </c>
      <c r="B64" s="23"/>
      <c r="C64" s="13" t="s">
        <v>35</v>
      </c>
      <c r="D64" s="13"/>
      <c r="E64" s="15">
        <v>7639749.5999999996</v>
      </c>
      <c r="F64" s="20"/>
      <c r="G64" s="15">
        <f t="shared" si="1"/>
        <v>1289148.5900000008</v>
      </c>
    </row>
    <row r="65" spans="1:8" x14ac:dyDescent="0.25">
      <c r="A65" s="11">
        <v>44924</v>
      </c>
      <c r="B65" s="23">
        <v>15835</v>
      </c>
      <c r="C65" s="17" t="s">
        <v>13</v>
      </c>
      <c r="D65" s="16"/>
      <c r="E65" s="15"/>
      <c r="F65" s="15">
        <v>3600</v>
      </c>
      <c r="G65" s="15">
        <f t="shared" si="1"/>
        <v>1285548.5900000008</v>
      </c>
      <c r="H65" s="10"/>
    </row>
    <row r="66" spans="1:8" x14ac:dyDescent="0.25">
      <c r="A66" s="11">
        <v>44924</v>
      </c>
      <c r="B66" s="23">
        <v>15836</v>
      </c>
      <c r="C66" s="17" t="s">
        <v>14</v>
      </c>
      <c r="D66" s="16"/>
      <c r="E66" s="15"/>
      <c r="F66" s="15">
        <v>8010</v>
      </c>
      <c r="G66" s="15">
        <f t="shared" si="1"/>
        <v>1277538.5900000008</v>
      </c>
    </row>
    <row r="67" spans="1:8" x14ac:dyDescent="0.25">
      <c r="A67" s="11">
        <v>44924</v>
      </c>
      <c r="B67" s="23">
        <v>15837</v>
      </c>
      <c r="C67" s="17" t="s">
        <v>25</v>
      </c>
      <c r="D67" s="16"/>
      <c r="E67" s="15"/>
      <c r="F67" s="15">
        <v>9000</v>
      </c>
      <c r="G67" s="15">
        <f t="shared" si="1"/>
        <v>1268538.5900000008</v>
      </c>
    </row>
    <row r="68" spans="1:8" x14ac:dyDescent="0.25">
      <c r="A68" s="11">
        <v>44924</v>
      </c>
      <c r="B68" s="23">
        <v>15838</v>
      </c>
      <c r="C68" s="17" t="s">
        <v>55</v>
      </c>
      <c r="D68" s="16"/>
      <c r="E68" s="15"/>
      <c r="F68" s="15">
        <v>8910</v>
      </c>
      <c r="G68" s="15">
        <f t="shared" si="1"/>
        <v>1259628.5900000008</v>
      </c>
    </row>
    <row r="69" spans="1:8" x14ac:dyDescent="0.25">
      <c r="A69" s="11">
        <v>44924</v>
      </c>
      <c r="B69" s="23">
        <v>15839</v>
      </c>
      <c r="C69" s="17" t="s">
        <v>15</v>
      </c>
      <c r="D69" s="16"/>
      <c r="E69" s="15"/>
      <c r="F69" s="15">
        <v>10800</v>
      </c>
      <c r="G69" s="15">
        <f t="shared" si="1"/>
        <v>1248828.5900000008</v>
      </c>
    </row>
    <row r="70" spans="1:8" x14ac:dyDescent="0.25">
      <c r="A70" s="11">
        <v>44924</v>
      </c>
      <c r="B70" s="23">
        <v>15840</v>
      </c>
      <c r="C70" s="17" t="s">
        <v>31</v>
      </c>
      <c r="D70" s="16"/>
      <c r="E70" s="15"/>
      <c r="F70" s="15">
        <v>19800</v>
      </c>
      <c r="G70" s="15">
        <f t="shared" si="1"/>
        <v>1229028.5900000008</v>
      </c>
    </row>
    <row r="71" spans="1:8" x14ac:dyDescent="0.25">
      <c r="A71" s="11">
        <v>44924</v>
      </c>
      <c r="B71" s="23">
        <v>15841</v>
      </c>
      <c r="C71" s="17" t="s">
        <v>30</v>
      </c>
      <c r="D71" s="16"/>
      <c r="E71" s="15"/>
      <c r="F71" s="15">
        <v>13500</v>
      </c>
      <c r="G71" s="15">
        <f t="shared" si="1"/>
        <v>1215528.5900000008</v>
      </c>
    </row>
    <row r="72" spans="1:8" x14ac:dyDescent="0.25">
      <c r="A72" s="11">
        <v>44924</v>
      </c>
      <c r="B72" s="23">
        <v>15842</v>
      </c>
      <c r="C72" s="17" t="s">
        <v>16</v>
      </c>
      <c r="D72" s="16"/>
      <c r="E72" s="15"/>
      <c r="F72" s="15">
        <v>18000</v>
      </c>
      <c r="G72" s="15">
        <f t="shared" si="1"/>
        <v>1197528.5900000008</v>
      </c>
    </row>
    <row r="73" spans="1:8" x14ac:dyDescent="0.25">
      <c r="A73" s="11">
        <v>44924</v>
      </c>
      <c r="B73" s="23">
        <v>15843</v>
      </c>
      <c r="C73" s="17" t="s">
        <v>17</v>
      </c>
      <c r="D73" s="16"/>
      <c r="E73" s="15"/>
      <c r="F73" s="15">
        <v>6300</v>
      </c>
      <c r="G73" s="15">
        <f t="shared" si="1"/>
        <v>1191228.5900000008</v>
      </c>
    </row>
    <row r="74" spans="1:8" x14ac:dyDescent="0.25">
      <c r="A74" s="11">
        <v>44924</v>
      </c>
      <c r="B74" s="23">
        <v>15844</v>
      </c>
      <c r="C74" s="13" t="s">
        <v>18</v>
      </c>
      <c r="D74" s="13"/>
      <c r="E74" s="15"/>
      <c r="F74" s="15">
        <v>27000</v>
      </c>
      <c r="G74" s="15">
        <f t="shared" ref="G74:G93" si="2">G73+E74-F74</f>
        <v>1164228.5900000008</v>
      </c>
    </row>
    <row r="75" spans="1:8" x14ac:dyDescent="0.25">
      <c r="A75" s="11">
        <v>44924</v>
      </c>
      <c r="B75" s="23">
        <v>15845</v>
      </c>
      <c r="C75" s="13" t="s">
        <v>32</v>
      </c>
      <c r="D75" s="13"/>
      <c r="E75" s="15"/>
      <c r="F75" s="15">
        <v>6000</v>
      </c>
      <c r="G75" s="15">
        <f t="shared" si="2"/>
        <v>1158228.5900000008</v>
      </c>
    </row>
    <row r="76" spans="1:8" x14ac:dyDescent="0.25">
      <c r="A76" s="11">
        <v>44924</v>
      </c>
      <c r="B76" s="23">
        <v>15846</v>
      </c>
      <c r="C76" s="17" t="s">
        <v>19</v>
      </c>
      <c r="D76" s="16"/>
      <c r="E76" s="15"/>
      <c r="F76" s="15">
        <v>9000</v>
      </c>
      <c r="G76" s="15">
        <f t="shared" si="2"/>
        <v>1149228.5900000008</v>
      </c>
    </row>
    <row r="77" spans="1:8" x14ac:dyDescent="0.25">
      <c r="A77" s="11">
        <v>44924</v>
      </c>
      <c r="B77" s="23">
        <v>15847</v>
      </c>
      <c r="C77" s="17" t="s">
        <v>33</v>
      </c>
      <c r="D77" s="16"/>
      <c r="E77" s="15"/>
      <c r="F77" s="15">
        <v>7200</v>
      </c>
      <c r="G77" s="15">
        <f t="shared" si="2"/>
        <v>1142028.5900000008</v>
      </c>
    </row>
    <row r="78" spans="1:8" x14ac:dyDescent="0.25">
      <c r="A78" s="11">
        <v>44924</v>
      </c>
      <c r="B78" s="23">
        <v>15848</v>
      </c>
      <c r="C78" s="17" t="s">
        <v>20</v>
      </c>
      <c r="D78" s="16"/>
      <c r="E78" s="15"/>
      <c r="F78" s="15">
        <v>10170</v>
      </c>
      <c r="G78" s="15">
        <f t="shared" si="2"/>
        <v>1131858.5900000008</v>
      </c>
    </row>
    <row r="79" spans="1:8" x14ac:dyDescent="0.25">
      <c r="A79" s="11">
        <v>44924</v>
      </c>
      <c r="B79" s="23">
        <v>15849</v>
      </c>
      <c r="C79" s="17" t="s">
        <v>56</v>
      </c>
      <c r="D79" s="16"/>
      <c r="E79" s="15"/>
      <c r="F79" s="15">
        <v>9810</v>
      </c>
      <c r="G79" s="15">
        <f t="shared" si="2"/>
        <v>1122048.5900000008</v>
      </c>
    </row>
    <row r="80" spans="1:8" x14ac:dyDescent="0.25">
      <c r="A80" s="11">
        <v>44924</v>
      </c>
      <c r="B80" s="23">
        <v>15850</v>
      </c>
      <c r="C80" s="17" t="s">
        <v>21</v>
      </c>
      <c r="D80" s="16"/>
      <c r="E80" s="15"/>
      <c r="F80" s="15">
        <v>14910</v>
      </c>
      <c r="G80" s="15">
        <f t="shared" si="2"/>
        <v>1107138.5900000008</v>
      </c>
    </row>
    <row r="81" spans="1:7" x14ac:dyDescent="0.25">
      <c r="A81" s="11">
        <v>44924</v>
      </c>
      <c r="B81" s="23">
        <v>15851</v>
      </c>
      <c r="C81" s="17" t="s">
        <v>21</v>
      </c>
      <c r="D81" s="16"/>
      <c r="E81" s="15"/>
      <c r="F81" s="15">
        <v>4500</v>
      </c>
      <c r="G81" s="15">
        <f t="shared" si="2"/>
        <v>1102638.5900000008</v>
      </c>
    </row>
    <row r="82" spans="1:7" x14ac:dyDescent="0.25">
      <c r="A82" s="11">
        <v>44924</v>
      </c>
      <c r="B82" s="23">
        <v>15852</v>
      </c>
      <c r="C82" s="17" t="s">
        <v>22</v>
      </c>
      <c r="D82" s="16"/>
      <c r="E82" s="15"/>
      <c r="F82" s="15">
        <v>13500</v>
      </c>
      <c r="G82" s="15">
        <f t="shared" si="2"/>
        <v>1089138.5900000008</v>
      </c>
    </row>
    <row r="83" spans="1:7" x14ac:dyDescent="0.25">
      <c r="A83" s="11">
        <v>44924</v>
      </c>
      <c r="B83" s="23">
        <v>15853</v>
      </c>
      <c r="C83" s="17" t="s">
        <v>23</v>
      </c>
      <c r="D83" s="16"/>
      <c r="E83" s="15"/>
      <c r="F83" s="15">
        <v>9000</v>
      </c>
      <c r="G83" s="15">
        <f t="shared" si="2"/>
        <v>1080138.5900000008</v>
      </c>
    </row>
    <row r="84" spans="1:7" x14ac:dyDescent="0.25">
      <c r="A84" s="11">
        <v>44924</v>
      </c>
      <c r="B84" s="23">
        <v>15854</v>
      </c>
      <c r="C84" s="13" t="s">
        <v>24</v>
      </c>
      <c r="D84" s="13"/>
      <c r="E84" s="15"/>
      <c r="F84" s="15">
        <v>11700</v>
      </c>
      <c r="G84" s="15">
        <f t="shared" si="2"/>
        <v>1068438.5900000008</v>
      </c>
    </row>
    <row r="85" spans="1:7" x14ac:dyDescent="0.25">
      <c r="A85" s="11">
        <v>44924</v>
      </c>
      <c r="B85" s="23">
        <v>15855</v>
      </c>
      <c r="C85" s="17" t="s">
        <v>29</v>
      </c>
      <c r="D85" s="16"/>
      <c r="E85" s="15"/>
      <c r="F85" s="15">
        <v>12600</v>
      </c>
      <c r="G85" s="15">
        <f t="shared" si="2"/>
        <v>1055838.5900000008</v>
      </c>
    </row>
    <row r="86" spans="1:7" x14ac:dyDescent="0.25">
      <c r="A86" s="11">
        <v>44924</v>
      </c>
      <c r="B86" s="23">
        <v>15856</v>
      </c>
      <c r="C86" s="17" t="s">
        <v>44</v>
      </c>
      <c r="D86" s="16"/>
      <c r="E86" s="15"/>
      <c r="F86" s="15">
        <v>10000</v>
      </c>
      <c r="G86" s="15">
        <f t="shared" si="2"/>
        <v>1045838.5900000008</v>
      </c>
    </row>
    <row r="87" spans="1:7" x14ac:dyDescent="0.25">
      <c r="A87" s="11">
        <v>44924</v>
      </c>
      <c r="B87" s="23">
        <v>15857</v>
      </c>
      <c r="C87" s="17" t="s">
        <v>51</v>
      </c>
      <c r="D87" s="16"/>
      <c r="E87" s="15"/>
      <c r="F87" s="15">
        <v>9900</v>
      </c>
      <c r="G87" s="15">
        <f t="shared" si="2"/>
        <v>1035938.5900000008</v>
      </c>
    </row>
    <row r="88" spans="1:7" x14ac:dyDescent="0.25">
      <c r="A88" s="11">
        <v>44924</v>
      </c>
      <c r="B88" s="23">
        <v>15858</v>
      </c>
      <c r="C88" s="17" t="s">
        <v>27</v>
      </c>
      <c r="D88" s="16"/>
      <c r="E88" s="15"/>
      <c r="F88" s="15">
        <v>10800</v>
      </c>
      <c r="G88" s="15">
        <f t="shared" si="2"/>
        <v>1025138.5900000008</v>
      </c>
    </row>
    <row r="89" spans="1:7" x14ac:dyDescent="0.25">
      <c r="A89" s="11">
        <v>44924</v>
      </c>
      <c r="B89" s="23">
        <v>15859</v>
      </c>
      <c r="C89" s="17" t="s">
        <v>57</v>
      </c>
      <c r="D89" s="16"/>
      <c r="E89" s="15"/>
      <c r="F89" s="15">
        <v>12900.01</v>
      </c>
      <c r="G89" s="15">
        <f t="shared" si="2"/>
        <v>1012238.5800000008</v>
      </c>
    </row>
    <row r="90" spans="1:7" x14ac:dyDescent="0.25">
      <c r="A90" s="11">
        <v>44925</v>
      </c>
      <c r="B90" s="23"/>
      <c r="C90" s="17" t="s">
        <v>58</v>
      </c>
      <c r="D90" s="20"/>
      <c r="E90" s="15">
        <v>125693</v>
      </c>
      <c r="F90" s="15"/>
      <c r="G90" s="15">
        <f t="shared" si="2"/>
        <v>1137931.5800000008</v>
      </c>
    </row>
    <row r="91" spans="1:7" x14ac:dyDescent="0.25">
      <c r="A91" s="11">
        <v>44925</v>
      </c>
      <c r="B91" s="23"/>
      <c r="C91" s="17" t="s">
        <v>59</v>
      </c>
      <c r="D91" s="20"/>
      <c r="E91" s="15"/>
      <c r="F91" s="15">
        <v>763974.96</v>
      </c>
      <c r="G91" s="15">
        <f t="shared" si="2"/>
        <v>373956.62000000081</v>
      </c>
    </row>
    <row r="92" spans="1:7" x14ac:dyDescent="0.25">
      <c r="A92" s="11">
        <v>44925</v>
      </c>
      <c r="B92" s="23"/>
      <c r="C92" s="17" t="s">
        <v>59</v>
      </c>
      <c r="D92" s="20"/>
      <c r="E92" s="15"/>
      <c r="F92" s="15">
        <v>107614.63</v>
      </c>
      <c r="G92" s="15">
        <f t="shared" si="2"/>
        <v>266341.99000000081</v>
      </c>
    </row>
    <row r="93" spans="1:7" x14ac:dyDescent="0.25">
      <c r="A93" s="11">
        <v>44925</v>
      </c>
      <c r="B93" s="20"/>
      <c r="C93" s="17" t="s">
        <v>60</v>
      </c>
      <c r="D93" s="20"/>
      <c r="E93" s="15"/>
      <c r="F93" s="15">
        <v>21324.17</v>
      </c>
      <c r="G93" s="15">
        <f t="shared" si="2"/>
        <v>245017.82000000082</v>
      </c>
    </row>
    <row r="94" spans="1:7" x14ac:dyDescent="0.25">
      <c r="E94" s="10"/>
      <c r="F94" s="19"/>
    </row>
  </sheetData>
  <sortState xmlns:xlrd2="http://schemas.microsoft.com/office/spreadsheetml/2017/richdata2" ref="A10:G93">
    <sortCondition ref="A10:A93"/>
  </sortState>
  <mergeCells count="6">
    <mergeCell ref="A6:G6"/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2023-01-17T13:23:12Z</cp:lastPrinted>
  <dcterms:created xsi:type="dcterms:W3CDTF">2016-04-20T17:36:00Z</dcterms:created>
  <dcterms:modified xsi:type="dcterms:W3CDTF">2023-01-20T15:51:48Z</dcterms:modified>
</cp:coreProperties>
</file>