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opor\Desktop\NOVIEMBRE 2024 POA Y PORTAL TRANSPARENCIA\"/>
    </mc:Choice>
  </mc:AlternateContent>
  <xr:revisionPtr revIDLastSave="0" documentId="8_{5D13065D-0E24-42B9-80D2-269945BA7FCB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BALANCE GENERAL" sheetId="18" r:id="rId1"/>
    <sheet name="ESTADO RESULTADO" sheetId="19" r:id="rId2"/>
  </sheets>
  <externalReferences>
    <externalReference r:id="rId3"/>
  </externalReferences>
  <definedNames>
    <definedName name="_xlnm.Print_Area" localSheetId="0">'BALANCE GENERAL'!$C$2:$I$68</definedName>
    <definedName name="_xlnm.Print_Area" localSheetId="1">'ESTADO RESULTADO'!$B$1:$H$40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<sst xmlns="http://schemas.openxmlformats.org/spreadsheetml/2006/main" count="142" uniqueCount="132">
  <si>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</si>
  <si>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</si>
  <si>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</si>
  <si>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</si>
  <si>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</si>
  <si>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</si>
  <si>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</si>
  <si>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</si>
  <si>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</si>
  <si>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</si>
  <si>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</si>
  <si>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</si>
  <si>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</si>
  <si>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</si>
  <si>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</si>
  <si>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</si>
  <si>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</si>
  <si>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</si>
  <si>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</si>
  <si>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</si>
  <si>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</si>
  <si>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</si>
  <si>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</si>
  <si>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</si>
  <si>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</si>
  <si>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</si>
  <si>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</si>
  <si>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</si>
  <si>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</si>
  <si>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</si>
  <si>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</si>
  <si>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</si>
  <si>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</si>
  <si>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</si>
  <si>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</si>
  <si>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</si>
  <si>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</si>
  <si>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</si>
  <si>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</si>
  <si>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</si>
  <si>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</si>
  <si>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</si>
  <si>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</si>
  <si>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</si>
  <si>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</si>
  <si>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</si>
  <si>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</si>
  <si>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</si>
  <si>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</si>
  <si>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</si>
  <si>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</si>
  <si>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</si>
  <si>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</si>
  <si>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</si>
  <si>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</si>
  <si>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</si>
  <si>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</si>
  <si>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</si>
  <si>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</si>
  <si>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</si>
  <si>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</si>
  <si>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</si>
  <si>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</si>
  <si>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</si>
  <si>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</si>
  <si>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</si>
  <si>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</si>
  <si>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</si>
  <si>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</si>
  <si>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</si>
  <si>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</si>
  <si>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</si>
  <si>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</si>
  <si>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</si>
  <si>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</si>
  <si>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</si>
  <si>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</si>
  <si>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</si>
  <si>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</si>
  <si>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</si>
  <si>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</si>
  <si>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</si>
  <si>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</si>
  <si>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</si>
  <si>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</si>
  <si>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</si>
  <si>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</si>
  <si>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</si>
  <si>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</si>
  <si>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</si>
  <si>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</si>
  <si>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</si>
  <si>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</si>
  <si>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</si>
  <si>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</si>
  <si>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</si>
  <si>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</si>
  <si>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</si>
  <si>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</si>
  <si>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</si>
  <si>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</si>
  <si>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</si>
  <si>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</si>
  <si>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</si>
  <si>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</si>
  <si>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</si>
  <si>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</si>
  <si>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</si>
  <si>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</si>
  <si>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</si>
  <si>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</si>
  <si>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</si>
  <si>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</si>
  <si>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</si>
  <si>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</si>
  <si>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</si>
  <si>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</si>
  <si>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</si>
  <si>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</si>
  <si>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</si>
  <si>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</si>
  <si>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</si>
  <si>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</si>
  <si>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</si>
  <si>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</si>
  <si>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</si>
  <si>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</si>
  <si>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</si>
  <si>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</si>
  <si>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</si>
  <si>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30 Noviembre 2024.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</si>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</sst>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F24" sqref="F24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4" t="s">
        <v>123</v>
      </c>
      <c r="D2" s="44"/>
      <c r="E2" s="44"/>
      <c r="F2" s="44"/>
      <c r="G2" s="44"/>
      <c r="H2" s="44"/>
    </row>
    <row r="3" spans="1:9" ht="15.6" x14ac:dyDescent="0.3">
      <c r="C3" s="44" t="s">
        <v>109</v>
      </c>
      <c r="D3" s="44"/>
      <c r="E3" s="44"/>
      <c r="F3" s="44"/>
      <c r="G3" s="44"/>
      <c r="H3" s="44"/>
    </row>
    <row r="4" spans="1:9" ht="15.6" x14ac:dyDescent="0.3">
      <c r="C4" s="44" t="s">
        <v>131</v>
      </c>
      <c r="D4" s="44"/>
      <c r="E4" s="44"/>
      <c r="F4" s="44"/>
      <c r="G4" s="44"/>
      <c r="H4" s="44"/>
    </row>
    <row r="5" spans="1:9" ht="15.6" x14ac:dyDescent="0.3">
      <c r="C5" s="44" t="s">
        <v>0</v>
      </c>
      <c r="D5" s="44"/>
      <c r="E5" s="44"/>
      <c r="F5" s="44"/>
      <c r="G5" s="44"/>
      <c r="H5" s="44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22896209.02+195812.42+1391.64</f>
        <v>23093413.080000002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25038507.079999998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557583.77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48689503.93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59732262.710000001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59732262.710000001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108421766.64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5543431.9199999999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2899657.87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5753241.46+1461277.39</f>
        <v>7214518.8499999996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302223.96000000002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15959832.6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15959832.6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+'ESTADO RESULTADO'!F29</f>
        <v>3625662.0199999996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75023123.11+5345706.51</f>
        <v>80368829.620000005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92461934.040000007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108421766.64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D8" sqref="D8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4" t="s">
        <v>123</v>
      </c>
      <c r="D2" s="44"/>
      <c r="E2" s="44"/>
      <c r="F2" s="44"/>
      <c r="G2" s="44"/>
    </row>
    <row r="3" spans="1:10" ht="15.6" x14ac:dyDescent="0.3">
      <c r="A3" s="36"/>
      <c r="B3" s="8"/>
      <c r="C3" s="44" t="s">
        <v>111</v>
      </c>
      <c r="D3" s="44"/>
      <c r="E3" s="44"/>
      <c r="F3" s="44"/>
      <c r="G3" s="44"/>
    </row>
    <row r="4" spans="1:10" ht="15.6" x14ac:dyDescent="0.3">
      <c r="A4" s="36"/>
      <c r="B4" s="8"/>
      <c r="C4" s="44" t="s">
        <v>130</v>
      </c>
      <c r="D4" s="44"/>
      <c r="E4" s="44"/>
      <c r="F4" s="44"/>
      <c r="G4" s="44"/>
    </row>
    <row r="5" spans="1:10" ht="15.6" x14ac:dyDescent="0.3">
      <c r="A5" s="36"/>
      <c r="B5" s="8"/>
      <c r="C5" s="44" t="s">
        <v>0</v>
      </c>
      <c r="D5" s="44"/>
      <c r="E5" s="44"/>
      <c r="F5" s="44"/>
      <c r="G5" s="44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307350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964800.86+12036921.68+15000+1808567.8+194149.04+194214.13</f>
        <v>15213653.51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15521003.51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1588928.31+1301672.26+125858.97+113188.33+94451.3+15963.6+192700</f>
        <v>3432762.7700000005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530500.12+502610+50689.43+430238.77+28500+330739.91+711377.75+475227.2+479395.41+87320+3011013.94+1760164.24</f>
        <v>8397776.7699999996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18926.400000000001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11895341.49</v>
      </c>
      <c r="G23" s="30" t="e">
        <f>SUM(G16:G22)</f>
        <v>#VALUE!</v>
      </c>
      <c r="I23" s="43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3625662.0199999996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5"/>
      <c r="D37" s="45"/>
      <c r="E37" s="45"/>
      <c r="F37" s="45"/>
      <c r="G37" s="45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ESTADO RESULTADO</vt:lpstr>
      <vt:lpstr>'BALANCE GENERAL'!Área_de_impresión</vt:lpstr>
      <vt:lpstr>'ESTADO RESULTADO'!Área_de_impresión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2024-12-19T21:03:32Z</cp:lastPrinted>
  <dcterms:created xsi:type="dcterms:W3CDTF">2018-05-02T13:48:18Z</dcterms:created>
  <dcterms:modified xsi:type="dcterms:W3CDTF">2024-12-23T14:39:54Z</dcterms:modified>
</cp:coreProperties>
</file>