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AGOSTO 2025 POA Y PORTAL TRANSPARENCIA\"/>
    </mc:Choice>
  </mc:AlternateContent>
  <xr:revisionPtr revIDLastSave="0" documentId="8_{6434D8AC-47C1-40F3-877B-9D76324FE8E1}" xr6:coauthVersionLast="47" xr6:coauthVersionMax="47" xr10:uidLastSave="{00000000-0000-0000-0000-000000000000}"/>
  <bookViews>
    <workbookView xWindow="-108" yWindow="-108" windowWidth="23256" windowHeight="12456" xr2:uid="{5600952E-FBA2-4E07-ACAF-955DC21CE401}"/>
  </bookViews>
  <sheets>
    <sheet name="CXP AGOSTO 2025 " sheetId="1" r:id="rId1"/>
  </sheets>
  <definedNames>
    <definedName name="_xlnm._FilterDatabase" localSheetId="0" hidden="1">'CXP AGOSTO 2025 '!$B$7:$K$40</definedName>
    <definedName name="_xlnm.Print_Area" localSheetId="0">'CXP AGOSTO 2025 '!$B$1:$G$43</definedName>
    <definedName name="_xlnm.Print_Titles" localSheetId="0">'CXP AGOSTO 2025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11" i="1"/>
</calcChain>
</file>

<file path=xl/sharedStrings.xml><?xml version="1.0" encoding="utf-8"?>
<sst xmlns="http://schemas.openxmlformats.org/spreadsheetml/2006/main" count="184" uniqueCount="120">
  <si>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</si>
  <si>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</si>
  <si>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</si>
  <si>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</si>
  <si>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</si>
  <si>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</si>
  <si>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B1500000435</t>
  </si>
  <si>
    <t>Gas Caribe</t>
  </si>
  <si>
    <t>Gas</t>
  </si>
  <si>
    <t>B1500000074</t>
  </si>
  <si>
    <t>Jose Miguel Diaz</t>
  </si>
  <si>
    <t xml:space="preserve">Servicio de Pintura </t>
  </si>
  <si>
    <t>B1500000755</t>
  </si>
  <si>
    <t>2T Importaciones</t>
  </si>
  <si>
    <t>Reactivos</t>
  </si>
  <si>
    <t>E450000000003</t>
  </si>
  <si>
    <t>Seven Pharma</t>
  </si>
  <si>
    <t>Medicamentos</t>
  </si>
  <si>
    <t>B1500000132</t>
  </si>
  <si>
    <t>Altavision Segurity sistem</t>
  </si>
  <si>
    <t>Servicio de configuracion de Red</t>
  </si>
  <si>
    <t>B1500000160</t>
  </si>
  <si>
    <t>Impresora Polar</t>
  </si>
  <si>
    <t>Guia de Bolsillo</t>
  </si>
  <si>
    <t>B1500000097</t>
  </si>
  <si>
    <t>Indugraf</t>
  </si>
  <si>
    <t>servicio de impresión en acrilico</t>
  </si>
  <si>
    <t>B1500006798</t>
  </si>
  <si>
    <t>Liriano N.Comercial</t>
  </si>
  <si>
    <t>B1500000441</t>
  </si>
  <si>
    <t>Estacion Primaveras</t>
  </si>
  <si>
    <t>Combustible</t>
  </si>
  <si>
    <t>B1500000622</t>
  </si>
  <si>
    <t>Lubrigomas Gonell</t>
  </si>
  <si>
    <t>Reparacion y mantenimiento de vehiculo</t>
  </si>
  <si>
    <t>B1500000881</t>
  </si>
  <si>
    <t>Central Solutions Tecnology</t>
  </si>
  <si>
    <t>Servicio de Cable</t>
  </si>
  <si>
    <t>B1500000164</t>
  </si>
  <si>
    <t>Victor Enmanuel Mejia Colon</t>
  </si>
  <si>
    <t>Inversor</t>
  </si>
  <si>
    <t>B1500000163</t>
  </si>
  <si>
    <t>Bateria</t>
  </si>
  <si>
    <t>B1500000082</t>
  </si>
  <si>
    <t>Farmacia Rachell</t>
  </si>
  <si>
    <t>Equipos Medicos</t>
  </si>
  <si>
    <t>B1500000030</t>
  </si>
  <si>
    <t>Nisa Lunch Goumet</t>
  </si>
  <si>
    <t>Refrigerio</t>
  </si>
  <si>
    <t>B1500000031</t>
  </si>
  <si>
    <t>B1500000032</t>
  </si>
  <si>
    <t>Almuerzo y Refrigerio</t>
  </si>
  <si>
    <t>E450000000047</t>
  </si>
  <si>
    <t>Suplimade Comercial</t>
  </si>
  <si>
    <t>Libro Record</t>
  </si>
  <si>
    <t>E450000000046</t>
  </si>
  <si>
    <t>Material de Oficina</t>
  </si>
  <si>
    <t>B1500001193</t>
  </si>
  <si>
    <t>Estacion de Servicios Atlas</t>
  </si>
  <si>
    <t>B1500003179</t>
  </si>
  <si>
    <t>Office multi Services</t>
  </si>
  <si>
    <t>Reparacion y Mantenimientos de Equipo</t>
  </si>
  <si>
    <t>B1500003183</t>
  </si>
  <si>
    <t>B1500003182</t>
  </si>
  <si>
    <t>B1500003180</t>
  </si>
  <si>
    <t>B1500003181</t>
  </si>
  <si>
    <t>B1500000623</t>
  </si>
  <si>
    <t>B1500000033</t>
  </si>
  <si>
    <t>B1500000165</t>
  </si>
  <si>
    <t>Tirosh</t>
  </si>
  <si>
    <t>Camiseta</t>
  </si>
  <si>
    <t>E450000001271</t>
  </si>
  <si>
    <t>Cruz Ayala</t>
  </si>
  <si>
    <t>E450000001273</t>
  </si>
  <si>
    <t>B1500000495</t>
  </si>
  <si>
    <t>Gall taller de Publoicidad</t>
  </si>
  <si>
    <t xml:space="preserve">Impresión </t>
  </si>
  <si>
    <t>B1500000624</t>
  </si>
  <si>
    <t>B1500000034</t>
  </si>
  <si>
    <t>B1500000547</t>
  </si>
  <si>
    <t>Maria Nieves Alvarez</t>
  </si>
  <si>
    <t>B1500000049</t>
  </si>
  <si>
    <t>Distribuidora Philper Center</t>
  </si>
  <si>
    <t>B1500000086</t>
  </si>
  <si>
    <t>B1500000625</t>
  </si>
  <si>
    <t>B1500000089</t>
  </si>
  <si>
    <t>B1500000088</t>
  </si>
  <si>
    <t>Proyectos Empresariales del Cibao</t>
  </si>
  <si>
    <t xml:space="preserve">Equipos de Computo </t>
  </si>
  <si>
    <t>B1500000161</t>
  </si>
  <si>
    <t>Electrodomestico</t>
  </si>
  <si>
    <t>B1500006862</t>
  </si>
  <si>
    <t>Camilla Ginecologica</t>
  </si>
  <si>
    <t>B1500000822</t>
  </si>
  <si>
    <t>Ferreteria la 50</t>
  </si>
  <si>
    <t xml:space="preserve">Pintura </t>
  </si>
  <si>
    <t>B1500000626</t>
  </si>
  <si>
    <t>B1500001134</t>
  </si>
  <si>
    <t>Mariano Buffet</t>
  </si>
  <si>
    <t>Refrigerio y Almuerzo</t>
  </si>
  <si>
    <t>B1500001135</t>
  </si>
  <si>
    <t>B1500001133</t>
  </si>
  <si>
    <t>Refrigerio,Desayuno y Almuerzo</t>
  </si>
  <si>
    <t>B1500000282</t>
  </si>
  <si>
    <t>Office Muebles Factory</t>
  </si>
  <si>
    <t>Equipos de Oficina</t>
  </si>
  <si>
    <t>B1500000628</t>
  </si>
  <si>
    <t>B1500000629</t>
  </si>
  <si>
    <t>B1500000824</t>
  </si>
  <si>
    <t>Fundas</t>
  </si>
  <si>
    <t>B1500001136</t>
  </si>
  <si>
    <t>Refrigerio  y Almuerzo</t>
  </si>
  <si>
    <t>B1500000935</t>
  </si>
  <si>
    <t>TNT</t>
  </si>
  <si>
    <t>B1500000936</t>
  </si>
  <si>
    <t>B1500000937</t>
  </si>
  <si>
    <t>TOTAL CUENTAS POR PAGAR AL 31 DE AGOSTO 2025</t>
  </si>
  <si>
    <t xml:space="preserve">                      Lic. Silvio de la Cruz</t>
  </si>
  <si>
    <t xml:space="preserve">               Encargado de Contabilidad</t>
  </si>
  <si>
    <t>RELACION DE CUENTAS POR PAGAR AL 31 DE AGOSTO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</si>
</sst>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5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0" fillId="0" borderId="9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43" fontId="3" fillId="0" borderId="0" xfId="1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85725</xdr:rowOff>
    </xdr:from>
    <xdr:to>
      <xdr:col>3</xdr:col>
      <xdr:colOff>209550</xdr:colOff>
      <xdr:row>3</xdr:row>
      <xdr:rowOff>118745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7A763F74-CEB6-4AE3-9CB0-D44F42FEBD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0675" y="285750"/>
          <a:ext cx="1162050" cy="433070"/>
        </a:xfrm>
        <a:prstGeom prst="rect">
          <a:avLst/>
        </a:prstGeom>
      </xdr:spPr>
    </xdr:pic>
    <xdr:clientData/>
  </xdr:twoCellAnchor>
  <xdr:twoCellAnchor>
    <xdr:from>
      <xdr:col>0</xdr:col>
      <xdr:colOff>761990</xdr:colOff>
      <xdr:row>1</xdr:row>
      <xdr:rowOff>0</xdr:rowOff>
    </xdr:from>
    <xdr:to>
      <xdr:col>2</xdr:col>
      <xdr:colOff>278755</xdr:colOff>
      <xdr:row>3</xdr:row>
      <xdr:rowOff>80645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232023A8-5ECC-46C8-B7E2-9BDEC0D4B1EA}"/>
            </a:ext>
          </a:extLst>
        </xdr:cNvPr>
        <xdr:cNvGrpSpPr>
          <a:grpSpLocks/>
        </xdr:cNvGrpSpPr>
      </xdr:nvGrpSpPr>
      <xdr:grpSpPr>
        <a:xfrm>
          <a:off x="761990" y="198120"/>
          <a:ext cx="751205" cy="476885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19461268-6936-F536-92E8-BD0DA6131314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743DA920-EE61-FA49-D928-35E84EED887C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C0208894-1710-8503-C610-70232AEFCCE1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AC45D25A-6899-DDF3-82E0-4EC9A8A407B3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182231EF-35BB-183F-9D41-05028C66A457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31AA-5BC7-47A1-9256-1C2340EB5C88}">
  <dimension ref="B1:K74"/>
  <sheetViews>
    <sheetView tabSelected="1" zoomScaleNormal="100" workbookViewId="0">
      <pane ySplit="7" topLeftCell="A8" activePane="bottomLeft" state="frozen"/>
      <selection activeCell="A5" sqref="A5:XFD5"/>
      <selection pane="bottomLeft" activeCell="C6" sqref="C6:G6"/>
    </sheetView>
  </sheetViews>
  <sheetFormatPr baseColWidth="10" defaultColWidth="11.44140625" defaultRowHeight="13.8" x14ac:dyDescent="0.25"/>
  <cols>
    <col min="1" max="1" width="11.44140625" style="4"/>
    <col min="2" max="2" width="6.5546875" style="4" customWidth="1"/>
    <col min="3" max="3" width="20.109375" style="28" customWidth="1"/>
    <col min="4" max="4" width="15.33203125" style="28" bestFit="1" customWidth="1"/>
    <col min="5" max="5" width="47.6640625" style="28" customWidth="1"/>
    <col min="6" max="6" width="59.44140625" style="28" bestFit="1" customWidth="1"/>
    <col min="7" max="7" width="20.6640625" style="33" bestFit="1" customWidth="1"/>
    <col min="8" max="16384" width="11.44140625" style="4"/>
  </cols>
  <sheetData>
    <row r="1" spans="2:9" ht="15.6" x14ac:dyDescent="0.3">
      <c r="B1" s="1"/>
      <c r="C1" s="2"/>
      <c r="D1" s="2"/>
      <c r="E1" s="2"/>
      <c r="F1" s="2"/>
      <c r="G1" s="3"/>
    </row>
    <row r="2" spans="2:9" s="10" customFormat="1" ht="15.6" x14ac:dyDescent="0.3">
      <c r="B2" s="5"/>
      <c r="C2" s="6"/>
      <c r="D2" s="6"/>
      <c r="E2" s="7"/>
      <c r="F2" s="8"/>
      <c r="G2" s="9"/>
      <c r="H2" s="4"/>
      <c r="I2" s="4"/>
    </row>
    <row r="3" spans="2:9" s="14" customFormat="1" ht="15.6" x14ac:dyDescent="0.3">
      <c r="B3" s="11"/>
      <c r="C3" s="11"/>
      <c r="D3" s="11"/>
      <c r="E3" s="12"/>
      <c r="F3" s="13"/>
      <c r="G3" s="13"/>
    </row>
    <row r="4" spans="2:9" s="14" customFormat="1" ht="15.6" x14ac:dyDescent="0.3">
      <c r="B4" s="11"/>
      <c r="C4" s="11"/>
      <c r="D4" s="11"/>
      <c r="E4" s="12"/>
      <c r="F4" s="13"/>
      <c r="G4" s="13"/>
    </row>
    <row r="5" spans="2:9" s="14" customFormat="1" ht="15.6" x14ac:dyDescent="0.3">
      <c r="B5" s="11"/>
      <c r="C5" s="11"/>
      <c r="D5" s="11"/>
      <c r="E5" s="12"/>
      <c r="F5" s="13"/>
      <c r="G5" s="13"/>
    </row>
    <row r="6" spans="2:9" s="14" customFormat="1" ht="16.2" thickBot="1" x14ac:dyDescent="0.35">
      <c r="B6" s="11"/>
      <c r="C6" s="34" t="s">
        <v>119</v>
      </c>
      <c r="D6" s="34"/>
      <c r="E6" s="34"/>
      <c r="F6" s="34"/>
      <c r="G6" s="34"/>
    </row>
    <row r="7" spans="2:9" s="14" customFormat="1" ht="51.75" customHeight="1" thickBot="1" x14ac:dyDescent="0.35">
      <c r="B7" s="15" t="s">
        <v>0</v>
      </c>
      <c r="C7" s="16" t="s">
        <v>1</v>
      </c>
      <c r="D7" s="17" t="s">
        <v>2</v>
      </c>
      <c r="E7" s="18" t="s">
        <v>3</v>
      </c>
      <c r="F7" s="16" t="s">
        <v>4</v>
      </c>
      <c r="G7" s="19" t="s">
        <v>5</v>
      </c>
    </row>
    <row r="8" spans="2:9" s="10" customFormat="1" ht="15.6" x14ac:dyDescent="0.3">
      <c r="B8" s="20">
        <v>1</v>
      </c>
      <c r="C8" s="21" t="s">
        <v>6</v>
      </c>
      <c r="D8" s="22">
        <v>45838</v>
      </c>
      <c r="E8" s="23" t="s">
        <v>7</v>
      </c>
      <c r="F8" s="24" t="s">
        <v>8</v>
      </c>
      <c r="G8" s="24">
        <v>163761</v>
      </c>
    </row>
    <row r="9" spans="2:9" s="10" customFormat="1" ht="15.6" x14ac:dyDescent="0.3">
      <c r="B9" s="20">
        <v>2</v>
      </c>
      <c r="C9" s="21" t="s">
        <v>9</v>
      </c>
      <c r="D9" s="22">
        <v>45839</v>
      </c>
      <c r="E9" s="23" t="s">
        <v>10</v>
      </c>
      <c r="F9" s="24" t="s">
        <v>11</v>
      </c>
      <c r="G9" s="24">
        <v>1369548.39</v>
      </c>
    </row>
    <row r="10" spans="2:9" s="10" customFormat="1" ht="15.6" x14ac:dyDescent="0.3">
      <c r="B10" s="20">
        <v>3</v>
      </c>
      <c r="C10" s="21" t="s">
        <v>12</v>
      </c>
      <c r="D10" s="22">
        <v>45846</v>
      </c>
      <c r="E10" s="23" t="s">
        <v>13</v>
      </c>
      <c r="F10" s="24" t="s">
        <v>14</v>
      </c>
      <c r="G10" s="24">
        <v>89700</v>
      </c>
    </row>
    <row r="11" spans="2:9" s="10" customFormat="1" ht="15.6" x14ac:dyDescent="0.3">
      <c r="B11" s="20">
        <f>B10+1</f>
        <v>4</v>
      </c>
      <c r="C11" s="21" t="s">
        <v>15</v>
      </c>
      <c r="D11" s="22">
        <v>45854</v>
      </c>
      <c r="E11" s="23" t="s">
        <v>16</v>
      </c>
      <c r="F11" s="24" t="s">
        <v>17</v>
      </c>
      <c r="G11" s="24">
        <v>179400</v>
      </c>
    </row>
    <row r="12" spans="2:9" s="10" customFormat="1" ht="15.6" x14ac:dyDescent="0.3">
      <c r="B12" s="20">
        <f t="shared" ref="B12:B66" si="0">B11+1</f>
        <v>5</v>
      </c>
      <c r="C12" s="21" t="s">
        <v>18</v>
      </c>
      <c r="D12" s="22">
        <v>45861</v>
      </c>
      <c r="E12" s="23" t="s">
        <v>19</v>
      </c>
      <c r="F12" s="24" t="s">
        <v>20</v>
      </c>
      <c r="G12" s="24">
        <v>1156400</v>
      </c>
    </row>
    <row r="13" spans="2:9" s="10" customFormat="1" ht="15.6" x14ac:dyDescent="0.3">
      <c r="B13" s="20">
        <f t="shared" si="0"/>
        <v>6</v>
      </c>
      <c r="C13" s="21" t="s">
        <v>21</v>
      </c>
      <c r="D13" s="22">
        <v>45861</v>
      </c>
      <c r="E13" s="23" t="s">
        <v>22</v>
      </c>
      <c r="F13" s="24" t="s">
        <v>23</v>
      </c>
      <c r="G13" s="24">
        <v>149270</v>
      </c>
    </row>
    <row r="14" spans="2:9" s="10" customFormat="1" ht="15.6" x14ac:dyDescent="0.3">
      <c r="B14" s="20">
        <f t="shared" si="0"/>
        <v>7</v>
      </c>
      <c r="C14" s="21" t="s">
        <v>24</v>
      </c>
      <c r="D14" s="22">
        <v>45863</v>
      </c>
      <c r="E14" s="23" t="s">
        <v>25</v>
      </c>
      <c r="F14" s="24" t="s">
        <v>26</v>
      </c>
      <c r="G14" s="24">
        <v>21240</v>
      </c>
    </row>
    <row r="15" spans="2:9" s="10" customFormat="1" ht="15.6" x14ac:dyDescent="0.3">
      <c r="B15" s="20">
        <f t="shared" si="0"/>
        <v>8</v>
      </c>
      <c r="C15" s="21" t="s">
        <v>27</v>
      </c>
      <c r="D15" s="22">
        <v>45868</v>
      </c>
      <c r="E15" s="23" t="s">
        <v>28</v>
      </c>
      <c r="F15" s="24" t="s">
        <v>17</v>
      </c>
      <c r="G15" s="24">
        <v>102825</v>
      </c>
    </row>
    <row r="16" spans="2:9" s="10" customFormat="1" ht="15.6" x14ac:dyDescent="0.3">
      <c r="B16" s="20">
        <f t="shared" si="0"/>
        <v>9</v>
      </c>
      <c r="C16" s="21" t="s">
        <v>29</v>
      </c>
      <c r="D16" s="22">
        <v>45869</v>
      </c>
      <c r="E16" s="23" t="s">
        <v>7</v>
      </c>
      <c r="F16" s="24" t="s">
        <v>8</v>
      </c>
      <c r="G16" s="24">
        <v>277144</v>
      </c>
    </row>
    <row r="17" spans="2:11" s="10" customFormat="1" ht="15.6" x14ac:dyDescent="0.3">
      <c r="B17" s="20">
        <f t="shared" si="0"/>
        <v>10</v>
      </c>
      <c r="C17" s="21"/>
      <c r="D17" s="22">
        <v>45869</v>
      </c>
      <c r="E17" s="23" t="s">
        <v>30</v>
      </c>
      <c r="F17" s="24" t="s">
        <v>31</v>
      </c>
      <c r="G17" s="24">
        <v>241777</v>
      </c>
    </row>
    <row r="18" spans="2:11" s="10" customFormat="1" ht="15.6" x14ac:dyDescent="0.3">
      <c r="B18" s="20">
        <f t="shared" si="0"/>
        <v>11</v>
      </c>
      <c r="C18" s="21" t="s">
        <v>32</v>
      </c>
      <c r="D18" s="22">
        <v>45869</v>
      </c>
      <c r="E18" s="23" t="s">
        <v>33</v>
      </c>
      <c r="F18" s="24" t="s">
        <v>34</v>
      </c>
      <c r="G18" s="24">
        <v>39480</v>
      </c>
    </row>
    <row r="19" spans="2:11" s="10" customFormat="1" ht="15.6" x14ac:dyDescent="0.3">
      <c r="B19" s="20">
        <f t="shared" si="0"/>
        <v>12</v>
      </c>
      <c r="C19" s="21" t="s">
        <v>35</v>
      </c>
      <c r="D19" s="22">
        <v>45870</v>
      </c>
      <c r="E19" s="23" t="s">
        <v>36</v>
      </c>
      <c r="F19" s="24" t="s">
        <v>37</v>
      </c>
      <c r="G19" s="24">
        <v>51500.04</v>
      </c>
    </row>
    <row r="20" spans="2:11" s="10" customFormat="1" ht="15.6" x14ac:dyDescent="0.3">
      <c r="B20" s="20">
        <f t="shared" si="0"/>
        <v>13</v>
      </c>
      <c r="C20" s="21" t="s">
        <v>38</v>
      </c>
      <c r="D20" s="22">
        <v>45870</v>
      </c>
      <c r="E20" s="23" t="s">
        <v>39</v>
      </c>
      <c r="F20" s="24" t="s">
        <v>40</v>
      </c>
      <c r="G20" s="24">
        <v>541040</v>
      </c>
    </row>
    <row r="21" spans="2:11" s="10" customFormat="1" ht="15.6" x14ac:dyDescent="0.3">
      <c r="B21" s="20">
        <f t="shared" si="0"/>
        <v>14</v>
      </c>
      <c r="C21" s="21" t="s">
        <v>41</v>
      </c>
      <c r="D21" s="22">
        <v>45870</v>
      </c>
      <c r="E21" s="23" t="s">
        <v>39</v>
      </c>
      <c r="F21" s="24" t="s">
        <v>42</v>
      </c>
      <c r="G21" s="24">
        <v>590250</v>
      </c>
    </row>
    <row r="22" spans="2:11" s="10" customFormat="1" ht="15.6" x14ac:dyDescent="0.3">
      <c r="B22" s="20">
        <f t="shared" si="0"/>
        <v>15</v>
      </c>
      <c r="C22" s="21" t="s">
        <v>43</v>
      </c>
      <c r="D22" s="22">
        <v>45870</v>
      </c>
      <c r="E22" s="23" t="s">
        <v>44</v>
      </c>
      <c r="F22" s="24" t="s">
        <v>45</v>
      </c>
      <c r="G22" s="24">
        <v>2035028</v>
      </c>
    </row>
    <row r="23" spans="2:11" s="25" customFormat="1" ht="15.6" x14ac:dyDescent="0.3">
      <c r="B23" s="20">
        <f t="shared" si="0"/>
        <v>16</v>
      </c>
      <c r="C23" s="21" t="s">
        <v>46</v>
      </c>
      <c r="D23" s="22">
        <v>45871</v>
      </c>
      <c r="E23" s="23" t="s">
        <v>47</v>
      </c>
      <c r="F23" s="24" t="s">
        <v>48</v>
      </c>
      <c r="G23" s="24">
        <v>7965</v>
      </c>
      <c r="H23" s="10"/>
      <c r="I23" s="10"/>
      <c r="J23" s="10"/>
      <c r="K23" s="10"/>
    </row>
    <row r="24" spans="2:11" s="10" customFormat="1" ht="15.6" x14ac:dyDescent="0.3">
      <c r="B24" s="20">
        <f t="shared" si="0"/>
        <v>17</v>
      </c>
      <c r="C24" s="21" t="s">
        <v>49</v>
      </c>
      <c r="D24" s="22">
        <v>45871</v>
      </c>
      <c r="E24" s="23" t="s">
        <v>47</v>
      </c>
      <c r="F24" s="24" t="s">
        <v>48</v>
      </c>
      <c r="G24" s="24">
        <v>20060</v>
      </c>
    </row>
    <row r="25" spans="2:11" s="10" customFormat="1" ht="15.6" x14ac:dyDescent="0.3">
      <c r="B25" s="20">
        <f t="shared" si="0"/>
        <v>18</v>
      </c>
      <c r="C25" s="21" t="s">
        <v>50</v>
      </c>
      <c r="D25" s="22">
        <v>45871</v>
      </c>
      <c r="E25" s="23" t="s">
        <v>47</v>
      </c>
      <c r="F25" s="24" t="s">
        <v>51</v>
      </c>
      <c r="G25" s="24">
        <v>43955</v>
      </c>
    </row>
    <row r="26" spans="2:11" s="10" customFormat="1" ht="15.6" x14ac:dyDescent="0.3">
      <c r="B26" s="20">
        <f t="shared" si="0"/>
        <v>19</v>
      </c>
      <c r="C26" s="21" t="s">
        <v>52</v>
      </c>
      <c r="D26" s="22">
        <v>45873</v>
      </c>
      <c r="E26" s="23" t="s">
        <v>53</v>
      </c>
      <c r="F26" s="24" t="s">
        <v>54</v>
      </c>
      <c r="G26" s="24">
        <v>19576.2</v>
      </c>
    </row>
    <row r="27" spans="2:11" s="10" customFormat="1" ht="15.6" x14ac:dyDescent="0.3">
      <c r="B27" s="20">
        <f t="shared" si="0"/>
        <v>20</v>
      </c>
      <c r="C27" s="21" t="s">
        <v>55</v>
      </c>
      <c r="D27" s="22">
        <v>45873</v>
      </c>
      <c r="E27" s="23" t="s">
        <v>53</v>
      </c>
      <c r="F27" s="24" t="s">
        <v>56</v>
      </c>
      <c r="G27" s="24">
        <v>15216.8</v>
      </c>
    </row>
    <row r="28" spans="2:11" s="10" customFormat="1" ht="15.6" x14ac:dyDescent="0.3">
      <c r="B28" s="20">
        <f t="shared" si="0"/>
        <v>21</v>
      </c>
      <c r="C28" s="21" t="s">
        <v>57</v>
      </c>
      <c r="D28" s="22">
        <v>45873</v>
      </c>
      <c r="E28" s="23" t="s">
        <v>58</v>
      </c>
      <c r="F28" s="24" t="s">
        <v>31</v>
      </c>
      <c r="G28" s="24">
        <v>219559</v>
      </c>
    </row>
    <row r="29" spans="2:11" s="10" customFormat="1" ht="15.6" x14ac:dyDescent="0.3">
      <c r="B29" s="20">
        <f t="shared" si="0"/>
        <v>22</v>
      </c>
      <c r="C29" s="21" t="s">
        <v>59</v>
      </c>
      <c r="D29" s="22">
        <v>45874</v>
      </c>
      <c r="E29" s="23" t="s">
        <v>60</v>
      </c>
      <c r="F29" s="24" t="s">
        <v>61</v>
      </c>
      <c r="G29" s="24">
        <v>5100</v>
      </c>
    </row>
    <row r="30" spans="2:11" s="10" customFormat="1" ht="15.6" x14ac:dyDescent="0.3">
      <c r="B30" s="20">
        <f t="shared" si="0"/>
        <v>23</v>
      </c>
      <c r="C30" s="21" t="s">
        <v>62</v>
      </c>
      <c r="D30" s="22">
        <v>45874</v>
      </c>
      <c r="E30" s="23" t="s">
        <v>60</v>
      </c>
      <c r="F30" s="24" t="s">
        <v>61</v>
      </c>
      <c r="G30" s="24">
        <v>9100</v>
      </c>
    </row>
    <row r="31" spans="2:11" s="10" customFormat="1" ht="15.6" x14ac:dyDescent="0.3">
      <c r="B31" s="20">
        <f t="shared" si="0"/>
        <v>24</v>
      </c>
      <c r="C31" s="21" t="s">
        <v>63</v>
      </c>
      <c r="D31" s="22">
        <v>45874</v>
      </c>
      <c r="E31" s="23" t="s">
        <v>60</v>
      </c>
      <c r="F31" s="24" t="s">
        <v>61</v>
      </c>
      <c r="G31" s="24">
        <v>1000</v>
      </c>
    </row>
    <row r="32" spans="2:11" s="10" customFormat="1" ht="15.6" x14ac:dyDescent="0.3">
      <c r="B32" s="20">
        <f t="shared" si="0"/>
        <v>25</v>
      </c>
      <c r="C32" s="21" t="s">
        <v>64</v>
      </c>
      <c r="D32" s="22">
        <v>45874</v>
      </c>
      <c r="E32" s="23" t="s">
        <v>60</v>
      </c>
      <c r="F32" s="24" t="s">
        <v>61</v>
      </c>
      <c r="G32" s="24">
        <v>2300</v>
      </c>
    </row>
    <row r="33" spans="2:7" s="10" customFormat="1" ht="15.6" x14ac:dyDescent="0.3">
      <c r="B33" s="20">
        <f t="shared" si="0"/>
        <v>26</v>
      </c>
      <c r="C33" s="21" t="s">
        <v>65</v>
      </c>
      <c r="D33" s="22">
        <v>45874</v>
      </c>
      <c r="E33" s="23" t="s">
        <v>60</v>
      </c>
      <c r="F33" s="24" t="s">
        <v>61</v>
      </c>
      <c r="G33" s="24">
        <v>3100</v>
      </c>
    </row>
    <row r="34" spans="2:7" s="10" customFormat="1" ht="15.6" x14ac:dyDescent="0.3">
      <c r="B34" s="20">
        <f t="shared" si="0"/>
        <v>27</v>
      </c>
      <c r="C34" s="21" t="s">
        <v>66</v>
      </c>
      <c r="D34" s="22">
        <v>45875</v>
      </c>
      <c r="E34" s="23" t="s">
        <v>33</v>
      </c>
      <c r="F34" s="24" t="s">
        <v>34</v>
      </c>
      <c r="G34" s="24">
        <v>38930</v>
      </c>
    </row>
    <row r="35" spans="2:7" s="10" customFormat="1" ht="15.6" x14ac:dyDescent="0.3">
      <c r="B35" s="20">
        <f t="shared" si="0"/>
        <v>28</v>
      </c>
      <c r="C35" s="21" t="s">
        <v>67</v>
      </c>
      <c r="D35" s="22">
        <v>45876</v>
      </c>
      <c r="E35" s="23" t="s">
        <v>47</v>
      </c>
      <c r="F35" s="24" t="s">
        <v>51</v>
      </c>
      <c r="G35" s="24">
        <v>26461.5</v>
      </c>
    </row>
    <row r="36" spans="2:7" s="10" customFormat="1" ht="15.6" x14ac:dyDescent="0.3">
      <c r="B36" s="20">
        <f t="shared" si="0"/>
        <v>29</v>
      </c>
      <c r="C36" s="21" t="s">
        <v>68</v>
      </c>
      <c r="D36" s="22">
        <v>45876</v>
      </c>
      <c r="E36" s="23" t="s">
        <v>69</v>
      </c>
      <c r="F36" s="24" t="s">
        <v>70</v>
      </c>
      <c r="G36" s="24">
        <v>10738</v>
      </c>
    </row>
    <row r="37" spans="2:7" s="10" customFormat="1" ht="15.6" x14ac:dyDescent="0.3">
      <c r="B37" s="20">
        <f t="shared" si="0"/>
        <v>30</v>
      </c>
      <c r="C37" s="21" t="s">
        <v>71</v>
      </c>
      <c r="D37" s="22">
        <v>45876</v>
      </c>
      <c r="E37" s="23" t="s">
        <v>72</v>
      </c>
      <c r="F37" s="24" t="s">
        <v>61</v>
      </c>
      <c r="G37" s="24">
        <v>12331</v>
      </c>
    </row>
    <row r="38" spans="2:7" s="10" customFormat="1" ht="15.6" x14ac:dyDescent="0.3">
      <c r="B38" s="20">
        <f t="shared" si="0"/>
        <v>31</v>
      </c>
      <c r="C38" s="21" t="s">
        <v>73</v>
      </c>
      <c r="D38" s="22">
        <v>45876</v>
      </c>
      <c r="E38" s="23" t="s">
        <v>72</v>
      </c>
      <c r="F38" s="24" t="s">
        <v>61</v>
      </c>
      <c r="G38" s="24">
        <v>14278</v>
      </c>
    </row>
    <row r="39" spans="2:7" s="10" customFormat="1" ht="15.6" x14ac:dyDescent="0.3">
      <c r="B39" s="20">
        <f t="shared" si="0"/>
        <v>32</v>
      </c>
      <c r="C39" s="21" t="s">
        <v>74</v>
      </c>
      <c r="D39" s="22">
        <v>45877</v>
      </c>
      <c r="E39" s="23" t="s">
        <v>75</v>
      </c>
      <c r="F39" s="24" t="s">
        <v>76</v>
      </c>
      <c r="G39" s="24">
        <v>1475</v>
      </c>
    </row>
    <row r="40" spans="2:7" s="26" customFormat="1" ht="14.25" customHeight="1" x14ac:dyDescent="0.3">
      <c r="B40" s="20">
        <f t="shared" si="0"/>
        <v>33</v>
      </c>
      <c r="C40" s="21" t="s">
        <v>77</v>
      </c>
      <c r="D40" s="22">
        <v>45880</v>
      </c>
      <c r="E40" s="23" t="s">
        <v>33</v>
      </c>
      <c r="F40" s="24" t="s">
        <v>34</v>
      </c>
      <c r="G40" s="24">
        <v>14610</v>
      </c>
    </row>
    <row r="41" spans="2:7" ht="15.6" x14ac:dyDescent="0.3">
      <c r="B41" s="20">
        <f t="shared" si="0"/>
        <v>34</v>
      </c>
      <c r="C41" s="21" t="s">
        <v>78</v>
      </c>
      <c r="D41" s="22">
        <v>45880</v>
      </c>
      <c r="E41" s="23" t="s">
        <v>47</v>
      </c>
      <c r="F41" s="24" t="s">
        <v>51</v>
      </c>
      <c r="G41" s="24">
        <v>72275</v>
      </c>
    </row>
    <row r="42" spans="2:7" ht="15.6" x14ac:dyDescent="0.3">
      <c r="B42" s="20">
        <f t="shared" si="0"/>
        <v>35</v>
      </c>
      <c r="C42" s="21" t="s">
        <v>79</v>
      </c>
      <c r="D42" s="22">
        <v>45880</v>
      </c>
      <c r="E42" s="23" t="s">
        <v>80</v>
      </c>
      <c r="F42" s="24" t="s">
        <v>56</v>
      </c>
      <c r="G42" s="24">
        <v>41350.199999999997</v>
      </c>
    </row>
    <row r="43" spans="2:7" s="27" customFormat="1" ht="15.6" x14ac:dyDescent="0.3">
      <c r="B43" s="20">
        <f t="shared" si="0"/>
        <v>36</v>
      </c>
      <c r="C43" s="21" t="s">
        <v>81</v>
      </c>
      <c r="D43" s="22">
        <v>45882</v>
      </c>
      <c r="E43" s="23" t="s">
        <v>82</v>
      </c>
      <c r="F43" s="24" t="s">
        <v>56</v>
      </c>
      <c r="G43" s="24">
        <v>242500</v>
      </c>
    </row>
    <row r="44" spans="2:7" ht="15.6" x14ac:dyDescent="0.3">
      <c r="B44" s="20">
        <f t="shared" si="0"/>
        <v>37</v>
      </c>
      <c r="C44" s="21" t="s">
        <v>83</v>
      </c>
      <c r="D44" s="22">
        <v>45882</v>
      </c>
      <c r="E44" s="23" t="s">
        <v>44</v>
      </c>
      <c r="F44" s="24" t="s">
        <v>45</v>
      </c>
      <c r="G44" s="24">
        <v>1210680</v>
      </c>
    </row>
    <row r="45" spans="2:7" ht="15.6" x14ac:dyDescent="0.3">
      <c r="B45" s="20">
        <f t="shared" si="0"/>
        <v>38</v>
      </c>
      <c r="C45" s="21" t="s">
        <v>84</v>
      </c>
      <c r="D45" s="22">
        <v>45883</v>
      </c>
      <c r="E45" s="23" t="s">
        <v>33</v>
      </c>
      <c r="F45" s="24" t="s">
        <v>34</v>
      </c>
      <c r="G45" s="24">
        <v>37450</v>
      </c>
    </row>
    <row r="46" spans="2:7" ht="15.6" x14ac:dyDescent="0.3">
      <c r="B46" s="20">
        <f t="shared" si="0"/>
        <v>39</v>
      </c>
      <c r="C46" s="21" t="s">
        <v>85</v>
      </c>
      <c r="D46" s="22">
        <v>45884</v>
      </c>
      <c r="E46" s="23" t="s">
        <v>44</v>
      </c>
      <c r="F46" s="24" t="s">
        <v>45</v>
      </c>
      <c r="G46" s="24">
        <v>1618960</v>
      </c>
    </row>
    <row r="47" spans="2:7" ht="15.6" x14ac:dyDescent="0.3">
      <c r="B47" s="20">
        <f t="shared" si="0"/>
        <v>40</v>
      </c>
      <c r="C47" s="21" t="s">
        <v>86</v>
      </c>
      <c r="D47" s="22">
        <v>45884</v>
      </c>
      <c r="E47" s="23" t="s">
        <v>44</v>
      </c>
      <c r="F47" s="24" t="s">
        <v>45</v>
      </c>
      <c r="G47" s="24">
        <v>1850240</v>
      </c>
    </row>
    <row r="48" spans="2:7" ht="15.6" x14ac:dyDescent="0.3">
      <c r="B48" s="20">
        <f t="shared" si="0"/>
        <v>41</v>
      </c>
      <c r="C48" s="21" t="s">
        <v>67</v>
      </c>
      <c r="D48" s="22">
        <v>45887</v>
      </c>
      <c r="E48" s="23" t="s">
        <v>87</v>
      </c>
      <c r="F48" s="24" t="s">
        <v>88</v>
      </c>
      <c r="G48" s="24">
        <v>1629350.49</v>
      </c>
    </row>
    <row r="49" spans="2:7" ht="15.6" x14ac:dyDescent="0.3">
      <c r="B49" s="20">
        <f t="shared" si="0"/>
        <v>42</v>
      </c>
      <c r="C49" s="21" t="s">
        <v>89</v>
      </c>
      <c r="D49" s="22">
        <v>45888</v>
      </c>
      <c r="E49" s="23" t="s">
        <v>22</v>
      </c>
      <c r="F49" s="24" t="s">
        <v>23</v>
      </c>
      <c r="G49" s="24">
        <v>72275</v>
      </c>
    </row>
    <row r="50" spans="2:7" ht="15.6" x14ac:dyDescent="0.3">
      <c r="B50" s="20">
        <f t="shared" si="0"/>
        <v>43</v>
      </c>
      <c r="C50" s="21" t="s">
        <v>68</v>
      </c>
      <c r="D50" s="22">
        <v>45888</v>
      </c>
      <c r="E50" s="23" t="s">
        <v>39</v>
      </c>
      <c r="F50" s="24" t="s">
        <v>90</v>
      </c>
      <c r="G50" s="24">
        <v>1370300</v>
      </c>
    </row>
    <row r="51" spans="2:7" ht="15.6" x14ac:dyDescent="0.3">
      <c r="B51" s="20">
        <f t="shared" si="0"/>
        <v>44</v>
      </c>
      <c r="C51" s="21" t="s">
        <v>91</v>
      </c>
      <c r="D51" s="22">
        <v>45888</v>
      </c>
      <c r="E51" s="23" t="s">
        <v>28</v>
      </c>
      <c r="F51" s="24" t="s">
        <v>92</v>
      </c>
      <c r="G51" s="24">
        <v>352525</v>
      </c>
    </row>
    <row r="52" spans="2:7" ht="15.6" x14ac:dyDescent="0.3">
      <c r="B52" s="20">
        <f t="shared" si="0"/>
        <v>45</v>
      </c>
      <c r="C52" s="21" t="s">
        <v>93</v>
      </c>
      <c r="D52" s="22">
        <v>45888</v>
      </c>
      <c r="E52" s="23" t="s">
        <v>94</v>
      </c>
      <c r="F52" s="24" t="s">
        <v>95</v>
      </c>
      <c r="G52" s="24">
        <v>820200</v>
      </c>
    </row>
    <row r="53" spans="2:7" ht="15.6" x14ac:dyDescent="0.3">
      <c r="B53" s="20">
        <f t="shared" si="0"/>
        <v>46</v>
      </c>
      <c r="C53" s="21" t="s">
        <v>96</v>
      </c>
      <c r="D53" s="22">
        <v>45888</v>
      </c>
      <c r="E53" s="23" t="s">
        <v>33</v>
      </c>
      <c r="F53" s="24" t="s">
        <v>34</v>
      </c>
      <c r="G53" s="24">
        <v>58980</v>
      </c>
    </row>
    <row r="54" spans="2:7" ht="15.6" x14ac:dyDescent="0.3">
      <c r="B54" s="20">
        <f t="shared" si="0"/>
        <v>47</v>
      </c>
      <c r="C54" s="21" t="s">
        <v>97</v>
      </c>
      <c r="D54" s="22">
        <v>45890</v>
      </c>
      <c r="E54" s="23" t="s">
        <v>98</v>
      </c>
      <c r="F54" s="24" t="s">
        <v>99</v>
      </c>
      <c r="G54" s="24">
        <v>46315</v>
      </c>
    </row>
    <row r="55" spans="2:7" ht="15.6" x14ac:dyDescent="0.3">
      <c r="B55" s="20">
        <f t="shared" si="0"/>
        <v>48</v>
      </c>
      <c r="C55" s="21" t="s">
        <v>100</v>
      </c>
      <c r="D55" s="22">
        <v>45890</v>
      </c>
      <c r="E55" s="23" t="s">
        <v>98</v>
      </c>
      <c r="F55" s="24" t="s">
        <v>99</v>
      </c>
      <c r="G55" s="24">
        <v>33630</v>
      </c>
    </row>
    <row r="56" spans="2:7" ht="15.6" x14ac:dyDescent="0.3">
      <c r="B56" s="20">
        <f t="shared" si="0"/>
        <v>49</v>
      </c>
      <c r="C56" s="21" t="s">
        <v>101</v>
      </c>
      <c r="D56" s="22">
        <v>45891</v>
      </c>
      <c r="E56" s="23" t="s">
        <v>98</v>
      </c>
      <c r="F56" s="24" t="s">
        <v>102</v>
      </c>
      <c r="G56" s="24">
        <v>51625</v>
      </c>
    </row>
    <row r="57" spans="2:7" ht="15.6" x14ac:dyDescent="0.3">
      <c r="B57" s="20">
        <f t="shared" si="0"/>
        <v>50</v>
      </c>
      <c r="C57" s="21" t="s">
        <v>103</v>
      </c>
      <c r="D57" s="22">
        <v>45891</v>
      </c>
      <c r="E57" s="23" t="s">
        <v>104</v>
      </c>
      <c r="F57" s="24" t="s">
        <v>105</v>
      </c>
      <c r="G57" s="24">
        <v>1897450</v>
      </c>
    </row>
    <row r="58" spans="2:7" ht="15.6" x14ac:dyDescent="0.3">
      <c r="B58" s="20">
        <f t="shared" si="0"/>
        <v>51</v>
      </c>
      <c r="C58" s="21" t="s">
        <v>106</v>
      </c>
      <c r="D58" s="22">
        <v>45891</v>
      </c>
      <c r="E58" s="23" t="s">
        <v>33</v>
      </c>
      <c r="F58" s="24" t="s">
        <v>34</v>
      </c>
      <c r="G58" s="24">
        <v>104500</v>
      </c>
    </row>
    <row r="59" spans="2:7" ht="15.6" x14ac:dyDescent="0.3">
      <c r="B59" s="20">
        <f t="shared" si="0"/>
        <v>52</v>
      </c>
      <c r="C59" s="21" t="s">
        <v>107</v>
      </c>
      <c r="D59" s="22">
        <v>45891</v>
      </c>
      <c r="E59" s="23" t="s">
        <v>33</v>
      </c>
      <c r="F59" s="24" t="s">
        <v>34</v>
      </c>
      <c r="G59" s="24">
        <v>77205</v>
      </c>
    </row>
    <row r="60" spans="2:7" ht="15.6" x14ac:dyDescent="0.3">
      <c r="B60" s="20">
        <f t="shared" si="0"/>
        <v>53</v>
      </c>
      <c r="C60" s="21" t="s">
        <v>108</v>
      </c>
      <c r="D60" s="22">
        <v>45894</v>
      </c>
      <c r="E60" s="23" t="s">
        <v>94</v>
      </c>
      <c r="F60" s="24" t="s">
        <v>109</v>
      </c>
      <c r="G60" s="24">
        <v>165749</v>
      </c>
    </row>
    <row r="61" spans="2:7" ht="15.6" x14ac:dyDescent="0.3">
      <c r="B61" s="20">
        <f t="shared" si="0"/>
        <v>54</v>
      </c>
      <c r="C61" s="21" t="s">
        <v>110</v>
      </c>
      <c r="D61" s="22">
        <v>45894</v>
      </c>
      <c r="E61" s="23" t="s">
        <v>98</v>
      </c>
      <c r="F61" s="24" t="s">
        <v>111</v>
      </c>
      <c r="G61" s="24">
        <v>34220</v>
      </c>
    </row>
    <row r="62" spans="2:7" ht="15.6" x14ac:dyDescent="0.3">
      <c r="B62" s="20">
        <f t="shared" si="0"/>
        <v>55</v>
      </c>
      <c r="C62" s="21" t="s">
        <v>112</v>
      </c>
      <c r="D62" s="22">
        <v>45896</v>
      </c>
      <c r="E62" s="23" t="s">
        <v>113</v>
      </c>
      <c r="F62" s="24" t="s">
        <v>34</v>
      </c>
      <c r="G62" s="24">
        <v>5125.3</v>
      </c>
    </row>
    <row r="63" spans="2:7" ht="15.6" x14ac:dyDescent="0.3">
      <c r="B63" s="20">
        <f t="shared" si="0"/>
        <v>56</v>
      </c>
      <c r="C63" s="21" t="s">
        <v>114</v>
      </c>
      <c r="D63" s="22">
        <v>45896</v>
      </c>
      <c r="E63" s="23" t="s">
        <v>113</v>
      </c>
      <c r="F63" s="24" t="s">
        <v>34</v>
      </c>
      <c r="G63" s="24">
        <v>40894.080000000002</v>
      </c>
    </row>
    <row r="64" spans="2:7" ht="15.6" x14ac:dyDescent="0.3">
      <c r="B64" s="20">
        <f t="shared" si="0"/>
        <v>57</v>
      </c>
      <c r="C64" s="21" t="s">
        <v>115</v>
      </c>
      <c r="D64" s="22">
        <v>45897</v>
      </c>
      <c r="E64" s="23" t="s">
        <v>113</v>
      </c>
      <c r="F64" s="24" t="s">
        <v>34</v>
      </c>
      <c r="G64" s="24">
        <v>43634.04</v>
      </c>
    </row>
    <row r="65" spans="2:7" ht="15.6" x14ac:dyDescent="0.3">
      <c r="B65" s="20">
        <f t="shared" si="0"/>
        <v>58</v>
      </c>
      <c r="C65" s="21"/>
      <c r="D65" s="22">
        <v>45898</v>
      </c>
      <c r="E65" s="23" t="s">
        <v>58</v>
      </c>
      <c r="F65" s="24" t="s">
        <v>31</v>
      </c>
      <c r="G65" s="24">
        <v>239722</v>
      </c>
    </row>
    <row r="66" spans="2:7" ht="16.2" thickBot="1" x14ac:dyDescent="0.35">
      <c r="B66" s="20">
        <f t="shared" si="0"/>
        <v>59</v>
      </c>
      <c r="C66" s="21"/>
      <c r="D66" s="22">
        <v>45898</v>
      </c>
      <c r="E66" s="23" t="s">
        <v>30</v>
      </c>
      <c r="F66" s="24" t="s">
        <v>31</v>
      </c>
      <c r="G66" s="24">
        <v>261064.5</v>
      </c>
    </row>
    <row r="67" spans="2:7" ht="14.4" thickBot="1" x14ac:dyDescent="0.3">
      <c r="E67" s="35" t="s">
        <v>116</v>
      </c>
      <c r="F67" s="36"/>
      <c r="G67" s="29">
        <f>SUM(G8:G66)</f>
        <v>19852338.539999995</v>
      </c>
    </row>
    <row r="71" spans="2:7" x14ac:dyDescent="0.25">
      <c r="E71" s="30"/>
      <c r="F71" s="30"/>
      <c r="G71" s="30"/>
    </row>
    <row r="72" spans="2:7" ht="15.6" x14ac:dyDescent="0.3">
      <c r="E72" s="31" t="s">
        <v>117</v>
      </c>
      <c r="F72" s="32"/>
      <c r="G72" s="30"/>
    </row>
    <row r="73" spans="2:7" ht="15.6" x14ac:dyDescent="0.3">
      <c r="E73" s="32" t="s">
        <v>118</v>
      </c>
      <c r="F73" s="32"/>
      <c r="G73" s="30"/>
    </row>
    <row r="74" spans="2:7" x14ac:dyDescent="0.25">
      <c r="E74" s="30"/>
      <c r="F74" s="30"/>
      <c r="G74" s="30"/>
    </row>
  </sheetData>
  <mergeCells count="2">
    <mergeCell ref="C6:G6"/>
    <mergeCell ref="E67:F67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AGOSTO 2025 </vt:lpstr>
      <vt:lpstr>'CXP AGOSTO 2025 '!Área_de_impresión</vt:lpstr>
      <vt:lpstr>'CXP AGOSTO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2025-09-02T15:01:36Z</dcterms:created>
  <dcterms:modified xsi:type="dcterms:W3CDTF">2025-09-03T15:19:14Z</dcterms:modified>
</cp:coreProperties>
</file>