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JUNIO 2024 POA Y PORTAL TRANSPPARENCIA\"/>
    </mc:Choice>
  </mc:AlternateContent>
  <bookViews>
    <workbookView xWindow="0" yWindow="0" windowWidth="18390" windowHeight="5130"/>
  </bookViews>
  <sheets>
    <sheet name="PAGADAS- JUNIO  2024" sheetId="1" r:id="rId1"/>
  </sheets>
  <definedNames>
    <definedName name="_xlnm._FilterDatabase" localSheetId="0" hidden="1">'PAGADAS- JUNIO  2024'!$A$6:$XDS$17</definedName>
    <definedName name="_xlnm.Print_Area" localSheetId="0">'PAGADAS- JUNIO  2024'!$A$1:$K$115</definedName>
    <definedName name="_xlnm.Print_Titles" localSheetId="0">'PAGADAS- JUNIO  2024'!$1:$5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0" i="1" l="1"/>
  <c r="F100" i="1"/>
  <c r="G94" i="1"/>
  <c r="F94" i="1"/>
  <c r="G84" i="1"/>
  <c r="F84" i="1"/>
  <c r="G75" i="1"/>
  <c r="F75" i="1"/>
  <c r="G72" i="1"/>
  <c r="F72" i="1"/>
  <c r="G66" i="1"/>
  <c r="F66" i="1"/>
  <c r="G61" i="1"/>
  <c r="F61" i="1"/>
  <c r="G52" i="1"/>
  <c r="F52" i="1"/>
  <c r="G47" i="1"/>
  <c r="F47" i="1"/>
  <c r="G42" i="1"/>
  <c r="F42" i="1"/>
  <c r="G22" i="1"/>
  <c r="F22" i="1"/>
  <c r="G16" i="1"/>
  <c r="F16" i="1"/>
  <c r="G13" i="1"/>
  <c r="F13" i="1"/>
</calcChain>
</file>

<file path=xl/sharedStrings.xml><?xml version="1.0" encoding="utf-8"?>
<sst xmlns="http://schemas.openxmlformats.org/spreadsheetml/2006/main" count="464" uniqueCount="177">
  <si>
    <t>RELACION DE FACTURAS PAGADAS DEL 01 AL 30 DE JUNIO 2024</t>
  </si>
  <si>
    <t>No.</t>
  </si>
  <si>
    <t>NO. DE FACTURA O COMPROBANTE</t>
  </si>
  <si>
    <t>FECHA DE FACTURA</t>
  </si>
  <si>
    <t xml:space="preserve">SUPLIDOR </t>
  </si>
  <si>
    <t xml:space="preserve">CONCEPTO </t>
  </si>
  <si>
    <t>MONTO FACTURA</t>
  </si>
  <si>
    <t xml:space="preserve">MONTO PAGADO </t>
  </si>
  <si>
    <t>MONTO PENDIENTE</t>
  </si>
  <si>
    <t xml:space="preserve">FECHA  FIN DE FACTURA </t>
  </si>
  <si>
    <t>ESTADO</t>
  </si>
  <si>
    <t>B1500008806</t>
  </si>
  <si>
    <t>Agua Rangel</t>
  </si>
  <si>
    <t>Botellas de Agua y Botellones</t>
  </si>
  <si>
    <t>_</t>
  </si>
  <si>
    <t>N/A</t>
  </si>
  <si>
    <t>completado</t>
  </si>
  <si>
    <t>Total AGUA RANGEL</t>
  </si>
  <si>
    <t>B1500000429</t>
  </si>
  <si>
    <t>Alfonso Dental</t>
  </si>
  <si>
    <t>Autoclave</t>
  </si>
  <si>
    <t>Total ALFONSO DENTAL</t>
  </si>
  <si>
    <t>E450000005223</t>
  </si>
  <si>
    <t>Altice Dominicana</t>
  </si>
  <si>
    <t>servicio de internet</t>
  </si>
  <si>
    <t>E450000005209</t>
  </si>
  <si>
    <t>servicio telefonico</t>
  </si>
  <si>
    <t>E450000005346</t>
  </si>
  <si>
    <t>B1500001297</t>
  </si>
  <si>
    <t>Auto Repuestos Blanco</t>
  </si>
  <si>
    <t>Farol y Luz</t>
  </si>
  <si>
    <t>B1500001299</t>
  </si>
  <si>
    <t>Bombillo Led</t>
  </si>
  <si>
    <t>Total AUTO REPUESTO BLANCO</t>
  </si>
  <si>
    <t>B1500000037</t>
  </si>
  <si>
    <t>Berroa Ramos Materiales y servicios</t>
  </si>
  <si>
    <t>Materiales de limpieza</t>
  </si>
  <si>
    <t>Total BERROA RAMOS MATERIALES Y SERVICIOS</t>
  </si>
  <si>
    <t>E450000000172</t>
  </si>
  <si>
    <t>Bionuclear</t>
  </si>
  <si>
    <t>Reparacion y Mant. De Equipo</t>
  </si>
  <si>
    <t>E450000000171</t>
  </si>
  <si>
    <t>E450000000056</t>
  </si>
  <si>
    <t>Reactivos</t>
  </si>
  <si>
    <t>Total BIONUCLEAR</t>
  </si>
  <si>
    <t>B1500001214</t>
  </si>
  <si>
    <t>Blaxcorp</t>
  </si>
  <si>
    <t>Instrumento de Laboratorio</t>
  </si>
  <si>
    <t>Total BLAXCORP</t>
  </si>
  <si>
    <t>B1500000784</t>
  </si>
  <si>
    <t xml:space="preserve">Central Solution </t>
  </si>
  <si>
    <t>Total CENTRAL SOLITION</t>
  </si>
  <si>
    <t>B1500003485</t>
  </si>
  <si>
    <t>Combustible del yuna</t>
  </si>
  <si>
    <t>Combustible</t>
  </si>
  <si>
    <t>Total COMBUSTIBLE DEL YUNA</t>
  </si>
  <si>
    <t>B1500007237</t>
  </si>
  <si>
    <t>Cruz Ayala</t>
  </si>
  <si>
    <t>Total CRUZ AYALA</t>
  </si>
  <si>
    <t>B1500001067</t>
  </si>
  <si>
    <t>Estacion de servicios Atlas</t>
  </si>
  <si>
    <t>Total ESTACION DE SERVICIOS ATLAS</t>
  </si>
  <si>
    <t>B1500001262</t>
  </si>
  <si>
    <t>Estacion de Servicios Hermanos Contreras</t>
  </si>
  <si>
    <t>Total ESTACION DE SERVICIOS HERMANOS CONTRERAS</t>
  </si>
  <si>
    <t>B1500002846</t>
  </si>
  <si>
    <t>Estacion Primavera</t>
  </si>
  <si>
    <t>combustible</t>
  </si>
  <si>
    <t>Total ESTACION PRIMAVERA</t>
  </si>
  <si>
    <t>B1500000395</t>
  </si>
  <si>
    <t>Flexopack</t>
  </si>
  <si>
    <t>Servilletas</t>
  </si>
  <si>
    <t>Total FEXOPACK</t>
  </si>
  <si>
    <t>B1500000351</t>
  </si>
  <si>
    <t>Gas Caribe</t>
  </si>
  <si>
    <t xml:space="preserve">Gas </t>
  </si>
  <si>
    <t>B1500000357</t>
  </si>
  <si>
    <t>B1500000362</t>
  </si>
  <si>
    <t>Total GAS CARIBE</t>
  </si>
  <si>
    <t>B1500001266</t>
  </si>
  <si>
    <t>Idemesa</t>
  </si>
  <si>
    <t>medicamentos</t>
  </si>
  <si>
    <t>B1500001267</t>
  </si>
  <si>
    <t>B1500001270</t>
  </si>
  <si>
    <t>B1500001271</t>
  </si>
  <si>
    <t>Total IDEMESA</t>
  </si>
  <si>
    <t>B1500324040</t>
  </si>
  <si>
    <t>INAPA</t>
  </si>
  <si>
    <t>consumo de Agua potable</t>
  </si>
  <si>
    <t>Total INAPA</t>
  </si>
  <si>
    <t>B1500000265</t>
  </si>
  <si>
    <t>Laboratorio Dental Jorge Concepcion</t>
  </si>
  <si>
    <t>Material Odontologico</t>
  </si>
  <si>
    <t>B15000000776</t>
  </si>
  <si>
    <t>14806/2024</t>
  </si>
  <si>
    <t>Total LABOARTORIO DENTAL JORGE CONCEPCION</t>
  </si>
  <si>
    <t>B1500005708</t>
  </si>
  <si>
    <t>Liriano N.Comercial</t>
  </si>
  <si>
    <t>Equipos medicos</t>
  </si>
  <si>
    <t>B1500005710</t>
  </si>
  <si>
    <t>B1500005713</t>
  </si>
  <si>
    <t>B1500005714</t>
  </si>
  <si>
    <t>B1500005712</t>
  </si>
  <si>
    <t>B 1500005711</t>
  </si>
  <si>
    <t>B1500005721</t>
  </si>
  <si>
    <t>Pie de suero</t>
  </si>
  <si>
    <t>B1500005659</t>
  </si>
  <si>
    <t>Microscopio y tirilla</t>
  </si>
  <si>
    <t>Total LIRIANO N.COMERCIAL</t>
  </si>
  <si>
    <t>B1500000444</t>
  </si>
  <si>
    <t>Lubrigomas Gonell</t>
  </si>
  <si>
    <t>Mantenimientos y Reparacion</t>
  </si>
  <si>
    <t>B1500000466</t>
  </si>
  <si>
    <t>Gomas</t>
  </si>
  <si>
    <t>B1500000420</t>
  </si>
  <si>
    <t>Reparacion y Mantenimiento</t>
  </si>
  <si>
    <t>B1500000456</t>
  </si>
  <si>
    <t>Total LUBRIGOMAS GONELL</t>
  </si>
  <si>
    <t>B1500000977</t>
  </si>
  <si>
    <t>Mariano Buffet</t>
  </si>
  <si>
    <t>Refrigerio</t>
  </si>
  <si>
    <t>B1500000978</t>
  </si>
  <si>
    <t>B1500000991</t>
  </si>
  <si>
    <t>Almuerzo</t>
  </si>
  <si>
    <t>B1500000993</t>
  </si>
  <si>
    <t>Almuerzo y Refrigerio</t>
  </si>
  <si>
    <t>B1500000994</t>
  </si>
  <si>
    <t>Total MARIANO BUFFET</t>
  </si>
  <si>
    <t>B1500002867</t>
  </si>
  <si>
    <t>Maximos servicios computarizado</t>
  </si>
  <si>
    <t>Alquiler de Impresora</t>
  </si>
  <si>
    <t>B1500002953</t>
  </si>
  <si>
    <t xml:space="preserve">Total MAXIMOS SERVICIOS COMPUTARIZADO </t>
  </si>
  <si>
    <t>B1500001182</t>
  </si>
  <si>
    <t>Neumatic</t>
  </si>
  <si>
    <t>Total NEUMATIC</t>
  </si>
  <si>
    <t>B1500000111</t>
  </si>
  <si>
    <t>Office muebles Factory OMF</t>
  </si>
  <si>
    <t>Total OFFICE MUEBLES FACTORY OMF</t>
  </si>
  <si>
    <t>B1500002362</t>
  </si>
  <si>
    <t>Ramirez y Mojica Envoy Pack</t>
  </si>
  <si>
    <t>Material Gastable</t>
  </si>
  <si>
    <t>B1500002361</t>
  </si>
  <si>
    <t>B1500000155</t>
  </si>
  <si>
    <t>Ramon Abraham Arroyo Disla</t>
  </si>
  <si>
    <t>Reparacion de Motor</t>
  </si>
  <si>
    <t>B1500000153</t>
  </si>
  <si>
    <t>Total RAMON ABRAHAM ARROYO DISLA</t>
  </si>
  <si>
    <t>B1500000661</t>
  </si>
  <si>
    <t>Saga Pharma</t>
  </si>
  <si>
    <t>Total SAGA PHARMA</t>
  </si>
  <si>
    <t>B1500000777</t>
  </si>
  <si>
    <t>Soldier</t>
  </si>
  <si>
    <t>Hojas Satinada</t>
  </si>
  <si>
    <t>Total SOLDIER</t>
  </si>
  <si>
    <t>B1500000387</t>
  </si>
  <si>
    <t>Suplidora Nacional de Tecnologia SNT</t>
  </si>
  <si>
    <t>Material Gastable de Oficina</t>
  </si>
  <si>
    <t>Total SUPLIDORA NACIONAL DE TECNOLOGIA SNT</t>
  </si>
  <si>
    <t>B1500000829</t>
  </si>
  <si>
    <t>Suplimade Comercial</t>
  </si>
  <si>
    <t>equipos de oficina</t>
  </si>
  <si>
    <t>B1500000830</t>
  </si>
  <si>
    <t>B1500000814</t>
  </si>
  <si>
    <t>Papel Higienico</t>
  </si>
  <si>
    <t>Total SUPLIMADE COMERCIAL</t>
  </si>
  <si>
    <t>B1500000765</t>
  </si>
  <si>
    <t>TNT</t>
  </si>
  <si>
    <t>Mantenimiento y Reparacion</t>
  </si>
  <si>
    <t>B1500000771</t>
  </si>
  <si>
    <t>B1500000772</t>
  </si>
  <si>
    <t>B1500000770</t>
  </si>
  <si>
    <t>B15000000268</t>
  </si>
  <si>
    <t>Mantenimiento y reparacion</t>
  </si>
  <si>
    <t>Total TNT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</si>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</sst>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0"/>
      <name val="Arial"/>
      <family val="2"/>
    </font>
    <font>
      <sz val="11"/>
      <name val="Aptos Narrow"/>
      <family val="2"/>
      <scheme val="minor"/>
    </font>
    <font>
      <sz val="12"/>
      <color rgb="FFFF33CC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</cellStyleXfs>
  <cellXfs count="5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3" fontId="7" fillId="3" borderId="2" xfId="3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top" wrapText="1"/>
    </xf>
    <xf numFmtId="14" fontId="10" fillId="4" borderId="5" xfId="0" applyNumberFormat="1" applyFont="1" applyFill="1" applyBorder="1" applyAlignment="1">
      <alignment horizontal="left"/>
    </xf>
    <xf numFmtId="0" fontId="11" fillId="4" borderId="5" xfId="0" applyFont="1" applyFill="1" applyBorder="1"/>
    <xf numFmtId="167" fontId="11" fillId="4" borderId="5" xfId="2" applyNumberFormat="1" applyFont="1" applyFill="1" applyBorder="1"/>
    <xf numFmtId="165" fontId="12" fillId="4" borderId="5" xfId="0" applyNumberFormat="1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vertical="center"/>
    </xf>
    <xf numFmtId="0" fontId="11" fillId="4" borderId="0" xfId="0" applyFont="1" applyFill="1" applyAlignment="1">
      <alignment wrapText="1"/>
    </xf>
    <xf numFmtId="0" fontId="8" fillId="4" borderId="5" xfId="0" applyFont="1" applyFill="1" applyBorder="1" applyAlignment="1">
      <alignment horizontal="center" vertical="center" wrapText="1"/>
    </xf>
    <xf numFmtId="167" fontId="6" fillId="4" borderId="5" xfId="2" applyNumberFormat="1" applyFont="1" applyFill="1" applyBorder="1"/>
    <xf numFmtId="165" fontId="11" fillId="4" borderId="0" xfId="0" applyNumberFormat="1" applyFont="1" applyFill="1" applyAlignment="1">
      <alignment wrapText="1"/>
    </xf>
    <xf numFmtId="0" fontId="11" fillId="4" borderId="0" xfId="0" applyFont="1" applyFill="1" applyAlignment="1">
      <alignment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top" wrapText="1"/>
    </xf>
    <xf numFmtId="14" fontId="7" fillId="4" borderId="5" xfId="0" applyNumberFormat="1" applyFont="1" applyFill="1" applyBorder="1" applyAlignment="1">
      <alignment horizontal="left"/>
    </xf>
    <xf numFmtId="0" fontId="6" fillId="4" borderId="5" xfId="0" applyFont="1" applyFill="1" applyBorder="1"/>
    <xf numFmtId="0" fontId="12" fillId="0" borderId="0" xfId="0" applyFont="1" applyAlignment="1">
      <alignment vertical="center" wrapText="1"/>
    </xf>
    <xf numFmtId="0" fontId="13" fillId="0" borderId="5" xfId="4" applyBorder="1" applyAlignment="1">
      <alignment horizontal="left" vertical="center" wrapText="1"/>
    </xf>
    <xf numFmtId="0" fontId="14" fillId="0" borderId="5" xfId="0" applyFont="1" applyBorder="1"/>
    <xf numFmtId="0" fontId="11" fillId="4" borderId="5" xfId="0" applyFont="1" applyFill="1" applyBorder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12" fillId="4" borderId="0" xfId="0" applyFont="1" applyFill="1" applyAlignment="1">
      <alignment horizontal="center" wrapText="1"/>
    </xf>
    <xf numFmtId="0" fontId="15" fillId="0" borderId="0" xfId="0" applyFont="1" applyAlignment="1">
      <alignment horizontal="left" vertical="top" wrapText="1"/>
    </xf>
    <xf numFmtId="14" fontId="10" fillId="4" borderId="0" xfId="0" applyNumberFormat="1" applyFont="1" applyFill="1" applyAlignment="1">
      <alignment horizontal="left"/>
    </xf>
    <xf numFmtId="166" fontId="10" fillId="4" borderId="0" xfId="0" applyNumberFormat="1" applyFont="1" applyFill="1" applyAlignment="1">
      <alignment horizontal="center" vertical="center" wrapText="1"/>
    </xf>
    <xf numFmtId="0" fontId="16" fillId="2" borderId="8" xfId="0" applyFont="1" applyFill="1" applyBorder="1" applyAlignment="1">
      <alignment horizontal="center" wrapText="1"/>
    </xf>
    <xf numFmtId="165" fontId="17" fillId="2" borderId="9" xfId="1" applyFont="1" applyFill="1" applyBorder="1" applyAlignment="1">
      <alignment wrapText="1"/>
    </xf>
    <xf numFmtId="165" fontId="12" fillId="4" borderId="6" xfId="0" applyNumberFormat="1" applyFont="1" applyFill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165" fontId="12" fillId="0" borderId="0" xfId="1" applyFont="1" applyBorder="1" applyAlignment="1">
      <alignment vertical="center" wrapText="1"/>
    </xf>
    <xf numFmtId="14" fontId="12" fillId="4" borderId="0" xfId="0" applyNumberFormat="1" applyFont="1" applyFill="1" applyAlignment="1">
      <alignment horizontal="left"/>
    </xf>
    <xf numFmtId="0" fontId="18" fillId="0" borderId="10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1" fillId="4" borderId="0" xfId="0" applyFont="1" applyFill="1"/>
    <xf numFmtId="167" fontId="11" fillId="4" borderId="0" xfId="2" applyNumberFormat="1" applyFont="1" applyFill="1" applyBorder="1"/>
    <xf numFmtId="166" fontId="1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5">
    <cellStyle name="Millares" xfId="1" builtinId="3"/>
    <cellStyle name="Millares 2" xfId="3"/>
    <cellStyle name="Moneda" xfId="2" builtinId="4"/>
    <cellStyle name="Normal" xfId="0" builtinId="0"/>
    <cellStyle name="Normal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45553E6-B102-4CFD-9572-8CEFCDC5B7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23"/>
  <sheetViews>
    <sheetView tabSelected="1" view="pageBreakPreview" topLeftCell="E1" zoomScale="74" zoomScaleNormal="74" zoomScaleSheetLayoutView="74" workbookViewId="0">
      <pane ySplit="5" topLeftCell="A46" activePane="bottomLeft" state="frozen"/>
      <selection activeCell="G22" sqref="G22"/>
      <selection pane="bottomLeft" activeCell="J46" sqref="J46"/>
    </sheetView>
  </sheetViews>
  <sheetFormatPr baseColWidth="10" defaultColWidth="11.375" defaultRowHeight="15"/>
  <cols>
    <col min="1" max="1" width="13.375" style="44" bestFit="1" customWidth="1"/>
    <col min="2" max="2" width="19.75" style="44" customWidth="1"/>
    <col min="3" max="3" width="13.875" style="51" customWidth="1"/>
    <col min="4" max="4" width="56.375" style="44" customWidth="1"/>
    <col min="5" max="5" width="66.625" style="44" customWidth="1"/>
    <col min="6" max="6" width="24.875" style="45" customWidth="1"/>
    <col min="7" max="7" width="24.875" style="45" bestFit="1" customWidth="1"/>
    <col min="8" max="8" width="24.875" style="45" customWidth="1"/>
    <col min="9" max="9" width="11.375" style="31"/>
    <col min="10" max="10" width="13.25" style="31" customWidth="1"/>
    <col min="11" max="16384" width="11.375" style="31"/>
  </cols>
  <sheetData>
    <row r="1" spans="1:12 16325:16347" s="2" customFormat="1" ht="24.95" customHeight="1">
      <c r="A1" s="1"/>
      <c r="C1" s="1"/>
      <c r="E1" s="3"/>
    </row>
    <row r="2" spans="1:12 16325:16347" s="2" customFormat="1" ht="24.95" customHeight="1">
      <c r="A2" s="1"/>
      <c r="C2" s="52" t="s">
        <v>0</v>
      </c>
      <c r="D2" s="52"/>
      <c r="E2" s="52"/>
      <c r="F2" s="52"/>
      <c r="G2" s="52"/>
      <c r="H2" s="4"/>
    </row>
    <row r="3" spans="1:12 16325:16347" s="2" customFormat="1" ht="33.75" customHeight="1">
      <c r="A3" s="1"/>
      <c r="C3" s="52"/>
      <c r="D3" s="52"/>
      <c r="E3" s="52"/>
      <c r="F3" s="52"/>
      <c r="G3" s="52"/>
      <c r="H3" s="4"/>
    </row>
    <row r="4" spans="1:12 16325:16347" s="6" customFormat="1" ht="24.95" customHeight="1" thickBot="1">
      <c r="A4" s="53"/>
      <c r="B4" s="53"/>
      <c r="C4" s="53"/>
      <c r="D4" s="53"/>
      <c r="E4" s="53"/>
      <c r="F4" s="53"/>
      <c r="G4" s="53"/>
      <c r="H4" s="5"/>
    </row>
    <row r="5" spans="1:12 16325:16347" s="13" customFormat="1" ht="72" customHeight="1" thickBot="1">
      <c r="A5" s="7" t="s">
        <v>1</v>
      </c>
      <c r="B5" s="8" t="s">
        <v>2</v>
      </c>
      <c r="C5" s="9" t="s">
        <v>3</v>
      </c>
      <c r="D5" s="8" t="s">
        <v>4</v>
      </c>
      <c r="E5" s="8" t="s">
        <v>5</v>
      </c>
      <c r="F5" s="10" t="s">
        <v>6</v>
      </c>
      <c r="G5" s="10" t="s">
        <v>7</v>
      </c>
      <c r="H5" s="10" t="s">
        <v>8</v>
      </c>
      <c r="I5" s="11" t="s">
        <v>9</v>
      </c>
      <c r="J5" s="12" t="s">
        <v>10</v>
      </c>
    </row>
    <row r="6" spans="1:12 16325:16347" s="22" customFormat="1" ht="30" customHeight="1">
      <c r="A6" s="14">
        <v>1</v>
      </c>
      <c r="B6" s="15" t="s">
        <v>11</v>
      </c>
      <c r="C6" s="16">
        <v>45456</v>
      </c>
      <c r="D6" s="17" t="s">
        <v>12</v>
      </c>
      <c r="E6" s="17" t="s">
        <v>13</v>
      </c>
      <c r="F6" s="18">
        <v>30580</v>
      </c>
      <c r="G6" s="18">
        <v>30580</v>
      </c>
      <c r="H6" s="19" t="s">
        <v>14</v>
      </c>
      <c r="I6" s="20" t="s">
        <v>15</v>
      </c>
      <c r="J6" s="21" t="s">
        <v>16</v>
      </c>
    </row>
    <row r="7" spans="1:12 16325:16347" s="22" customFormat="1" ht="30" customHeight="1">
      <c r="A7" s="14"/>
      <c r="B7" s="15"/>
      <c r="C7" s="16"/>
      <c r="D7" s="23" t="s">
        <v>17</v>
      </c>
      <c r="E7" s="17"/>
      <c r="F7" s="24">
        <v>30580</v>
      </c>
      <c r="G7" s="24">
        <v>30580</v>
      </c>
      <c r="H7" s="19" t="s">
        <v>14</v>
      </c>
      <c r="I7" s="20"/>
      <c r="J7" s="21"/>
    </row>
    <row r="8" spans="1:12 16325:16347" s="22" customFormat="1" ht="30" customHeight="1">
      <c r="A8" s="14">
        <v>2</v>
      </c>
      <c r="B8" s="15" t="s">
        <v>18</v>
      </c>
      <c r="C8" s="16">
        <v>45456</v>
      </c>
      <c r="D8" s="17" t="s">
        <v>19</v>
      </c>
      <c r="E8" s="17" t="s">
        <v>20</v>
      </c>
      <c r="F8" s="18">
        <v>513000</v>
      </c>
      <c r="G8" s="18">
        <v>513000</v>
      </c>
      <c r="H8" s="19" t="s">
        <v>14</v>
      </c>
      <c r="I8" s="20" t="s">
        <v>15</v>
      </c>
      <c r="J8" s="21" t="s">
        <v>16</v>
      </c>
    </row>
    <row r="9" spans="1:12 16325:16347" s="22" customFormat="1" ht="30" customHeight="1">
      <c r="A9" s="14"/>
      <c r="B9" s="15"/>
      <c r="C9" s="16"/>
      <c r="D9" s="23" t="s">
        <v>21</v>
      </c>
      <c r="E9" s="17"/>
      <c r="F9" s="24">
        <v>513000</v>
      </c>
      <c r="G9" s="24">
        <v>513000</v>
      </c>
      <c r="H9" s="19" t="s">
        <v>14</v>
      </c>
      <c r="I9" s="20"/>
      <c r="J9" s="21"/>
    </row>
    <row r="10" spans="1:12 16325:16347" s="22" customFormat="1" ht="30" customHeight="1">
      <c r="A10" s="14">
        <v>3</v>
      </c>
      <c r="B10" s="15" t="s">
        <v>22</v>
      </c>
      <c r="C10" s="16">
        <v>45467</v>
      </c>
      <c r="D10" s="17" t="s">
        <v>23</v>
      </c>
      <c r="E10" s="17" t="s">
        <v>24</v>
      </c>
      <c r="F10" s="18">
        <v>160851.6</v>
      </c>
      <c r="G10" s="18">
        <v>160851.6</v>
      </c>
      <c r="H10" s="19" t="s">
        <v>14</v>
      </c>
      <c r="I10" s="20" t="s">
        <v>15</v>
      </c>
      <c r="J10" s="21" t="s">
        <v>16</v>
      </c>
      <c r="L10" s="25"/>
    </row>
    <row r="11" spans="1:12 16325:16347" s="22" customFormat="1" ht="30" customHeight="1">
      <c r="A11" s="14">
        <v>4</v>
      </c>
      <c r="B11" s="15" t="s">
        <v>25</v>
      </c>
      <c r="C11" s="16">
        <v>45467</v>
      </c>
      <c r="D11" s="17" t="s">
        <v>23</v>
      </c>
      <c r="E11" s="17" t="s">
        <v>26</v>
      </c>
      <c r="F11" s="18">
        <v>59176</v>
      </c>
      <c r="G11" s="18">
        <v>59176</v>
      </c>
      <c r="H11" s="19" t="s">
        <v>14</v>
      </c>
      <c r="I11" s="20" t="s">
        <v>15</v>
      </c>
      <c r="J11" s="21" t="s">
        <v>16</v>
      </c>
    </row>
    <row r="12" spans="1:12 16325:16347" s="22" customFormat="1" ht="30" customHeight="1">
      <c r="A12" s="14">
        <v>5</v>
      </c>
      <c r="B12" s="15" t="s">
        <v>27</v>
      </c>
      <c r="C12" s="16">
        <v>45471</v>
      </c>
      <c r="D12" s="17" t="s">
        <v>23</v>
      </c>
      <c r="E12" s="17" t="s">
        <v>26</v>
      </c>
      <c r="F12" s="18">
        <v>89897.69</v>
      </c>
      <c r="G12" s="18">
        <v>89897.69</v>
      </c>
      <c r="H12" s="19" t="s">
        <v>14</v>
      </c>
      <c r="I12" s="20" t="s">
        <v>15</v>
      </c>
      <c r="J12" s="21" t="s">
        <v>16</v>
      </c>
    </row>
    <row r="13" spans="1:12 16325:16347" s="22" customFormat="1" ht="30" customHeight="1">
      <c r="A13" s="14"/>
      <c r="B13" s="15"/>
      <c r="C13" s="16"/>
      <c r="D13" s="23" t="s">
        <v>21</v>
      </c>
      <c r="E13" s="17"/>
      <c r="F13" s="24">
        <f>SUM(F10:F12)</f>
        <v>309925.29000000004</v>
      </c>
      <c r="G13" s="24">
        <f>SUM(G10:G12)</f>
        <v>309925.29000000004</v>
      </c>
      <c r="H13" s="19" t="s">
        <v>14</v>
      </c>
      <c r="I13" s="20"/>
      <c r="J13" s="21"/>
    </row>
    <row r="14" spans="1:12 16325:16347" s="22" customFormat="1" ht="30" customHeight="1">
      <c r="A14" s="14">
        <v>6</v>
      </c>
      <c r="B14" s="15" t="s">
        <v>28</v>
      </c>
      <c r="C14" s="16">
        <v>45449</v>
      </c>
      <c r="D14" s="17" t="s">
        <v>29</v>
      </c>
      <c r="E14" s="17" t="s">
        <v>30</v>
      </c>
      <c r="F14" s="18">
        <v>14000</v>
      </c>
      <c r="G14" s="18">
        <v>14000</v>
      </c>
      <c r="H14" s="19" t="s">
        <v>14</v>
      </c>
      <c r="I14" s="20" t="s">
        <v>15</v>
      </c>
      <c r="J14" s="21" t="s">
        <v>16</v>
      </c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</row>
    <row r="15" spans="1:12 16325:16347" s="22" customFormat="1" ht="30" customHeight="1">
      <c r="A15" s="14">
        <v>7</v>
      </c>
      <c r="B15" s="15" t="s">
        <v>31</v>
      </c>
      <c r="C15" s="16">
        <v>45449</v>
      </c>
      <c r="D15" s="17" t="s">
        <v>29</v>
      </c>
      <c r="E15" s="17" t="s">
        <v>32</v>
      </c>
      <c r="F15" s="18">
        <v>8400</v>
      </c>
      <c r="G15" s="18">
        <v>8400</v>
      </c>
      <c r="H15" s="19" t="s">
        <v>14</v>
      </c>
      <c r="I15" s="20" t="s">
        <v>15</v>
      </c>
      <c r="J15" s="21" t="s">
        <v>16</v>
      </c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</row>
    <row r="16" spans="1:12 16325:16347" s="22" customFormat="1" ht="30" customHeight="1">
      <c r="A16" s="27"/>
      <c r="B16" s="28"/>
      <c r="C16" s="29"/>
      <c r="D16" s="23" t="s">
        <v>33</v>
      </c>
      <c r="E16" s="30"/>
      <c r="F16" s="24">
        <f>SUM(F14:F15)</f>
        <v>22400</v>
      </c>
      <c r="G16" s="24">
        <f>SUM(G14:G15)</f>
        <v>22400</v>
      </c>
      <c r="H16" s="19" t="s">
        <v>14</v>
      </c>
      <c r="I16" s="20"/>
      <c r="J16" s="21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</row>
    <row r="17" spans="1:10" s="22" customFormat="1" ht="30" customHeight="1">
      <c r="A17" s="14">
        <v>8</v>
      </c>
      <c r="B17" s="15" t="s">
        <v>34</v>
      </c>
      <c r="C17" s="16">
        <v>45467</v>
      </c>
      <c r="D17" s="17" t="s">
        <v>35</v>
      </c>
      <c r="E17" s="17" t="s">
        <v>36</v>
      </c>
      <c r="F17" s="18">
        <v>177000</v>
      </c>
      <c r="G17" s="18">
        <v>177000</v>
      </c>
      <c r="H17" s="19" t="s">
        <v>14</v>
      </c>
      <c r="I17" s="20" t="s">
        <v>15</v>
      </c>
      <c r="J17" s="21" t="s">
        <v>16</v>
      </c>
    </row>
    <row r="18" spans="1:10" s="22" customFormat="1" ht="30" customHeight="1">
      <c r="A18" s="14"/>
      <c r="B18" s="15"/>
      <c r="C18" s="16"/>
      <c r="D18" s="23" t="s">
        <v>37</v>
      </c>
      <c r="E18" s="17"/>
      <c r="F18" s="24">
        <v>177000</v>
      </c>
      <c r="G18" s="24">
        <v>177000</v>
      </c>
      <c r="H18" s="19" t="s">
        <v>14</v>
      </c>
      <c r="I18" s="20"/>
      <c r="J18" s="21"/>
    </row>
    <row r="19" spans="1:10" ht="30" customHeight="1">
      <c r="A19" s="14">
        <v>9</v>
      </c>
      <c r="B19" s="15" t="s">
        <v>38</v>
      </c>
      <c r="C19" s="16">
        <v>45434</v>
      </c>
      <c r="D19" s="17" t="s">
        <v>39</v>
      </c>
      <c r="E19" s="17" t="s">
        <v>40</v>
      </c>
      <c r="F19" s="18">
        <v>15466.26</v>
      </c>
      <c r="G19" s="18">
        <v>15466.26</v>
      </c>
      <c r="H19" s="19" t="s">
        <v>14</v>
      </c>
      <c r="I19" s="20" t="s">
        <v>15</v>
      </c>
      <c r="J19" s="21" t="s">
        <v>16</v>
      </c>
    </row>
    <row r="20" spans="1:10" ht="30" customHeight="1">
      <c r="A20" s="14">
        <v>10</v>
      </c>
      <c r="B20" s="15" t="s">
        <v>41</v>
      </c>
      <c r="C20" s="16">
        <v>45434</v>
      </c>
      <c r="D20" s="17" t="s">
        <v>39</v>
      </c>
      <c r="E20" s="17" t="s">
        <v>40</v>
      </c>
      <c r="F20" s="18">
        <v>10405.24</v>
      </c>
      <c r="G20" s="18">
        <v>10405.24</v>
      </c>
      <c r="H20" s="19" t="s">
        <v>14</v>
      </c>
      <c r="I20" s="20" t="s">
        <v>15</v>
      </c>
      <c r="J20" s="21" t="s">
        <v>16</v>
      </c>
    </row>
    <row r="21" spans="1:10" ht="30" customHeight="1">
      <c r="A21" s="14">
        <v>11</v>
      </c>
      <c r="B21" s="15" t="s">
        <v>42</v>
      </c>
      <c r="C21" s="16">
        <v>45426</v>
      </c>
      <c r="D21" s="17" t="s">
        <v>39</v>
      </c>
      <c r="E21" s="17" t="s">
        <v>43</v>
      </c>
      <c r="F21" s="18">
        <v>225319</v>
      </c>
      <c r="G21" s="18">
        <v>225319</v>
      </c>
      <c r="H21" s="19" t="s">
        <v>14</v>
      </c>
      <c r="I21" s="20" t="s">
        <v>15</v>
      </c>
      <c r="J21" s="21" t="s">
        <v>16</v>
      </c>
    </row>
    <row r="22" spans="1:10" ht="30" customHeight="1">
      <c r="A22" s="14"/>
      <c r="B22" s="15"/>
      <c r="C22" s="16"/>
      <c r="D22" s="23" t="s">
        <v>44</v>
      </c>
      <c r="E22" s="17"/>
      <c r="F22" s="24">
        <f>SUM(F19:F21)</f>
        <v>251190.5</v>
      </c>
      <c r="G22" s="24">
        <f>SUM(G19:G21)</f>
        <v>251190.5</v>
      </c>
      <c r="H22" s="19" t="s">
        <v>14</v>
      </c>
      <c r="I22" s="20"/>
      <c r="J22" s="21"/>
    </row>
    <row r="23" spans="1:10" ht="30" customHeight="1">
      <c r="A23" s="14">
        <v>12</v>
      </c>
      <c r="B23" s="15" t="s">
        <v>45</v>
      </c>
      <c r="C23" s="16">
        <v>45436</v>
      </c>
      <c r="D23" s="17" t="s">
        <v>46</v>
      </c>
      <c r="E23" s="17" t="s">
        <v>47</v>
      </c>
      <c r="F23" s="18">
        <v>52297.599999999999</v>
      </c>
      <c r="G23" s="18">
        <v>52297.599999999999</v>
      </c>
      <c r="H23" s="19" t="s">
        <v>14</v>
      </c>
      <c r="I23" s="20" t="s">
        <v>15</v>
      </c>
      <c r="J23" s="21" t="s">
        <v>16</v>
      </c>
    </row>
    <row r="24" spans="1:10" ht="30" customHeight="1">
      <c r="A24" s="14"/>
      <c r="B24" s="15"/>
      <c r="C24" s="16"/>
      <c r="D24" s="23" t="s">
        <v>48</v>
      </c>
      <c r="E24" s="17"/>
      <c r="F24" s="24">
        <v>52297.599999999999</v>
      </c>
      <c r="G24" s="24">
        <v>52297.599999999999</v>
      </c>
      <c r="H24" s="19" t="s">
        <v>14</v>
      </c>
      <c r="I24" s="20"/>
      <c r="J24" s="21"/>
    </row>
    <row r="25" spans="1:10" ht="30" customHeight="1">
      <c r="A25" s="14">
        <v>13</v>
      </c>
      <c r="B25" s="15" t="s">
        <v>49</v>
      </c>
      <c r="C25" s="16">
        <v>45446</v>
      </c>
      <c r="D25" s="17" t="s">
        <v>50</v>
      </c>
      <c r="E25" s="17" t="s">
        <v>24</v>
      </c>
      <c r="F25" s="18">
        <v>51500.04</v>
      </c>
      <c r="G25" s="18">
        <v>51500.04</v>
      </c>
      <c r="H25" s="19" t="s">
        <v>14</v>
      </c>
      <c r="I25" s="20" t="s">
        <v>15</v>
      </c>
      <c r="J25" s="21" t="s">
        <v>16</v>
      </c>
    </row>
    <row r="26" spans="1:10" ht="30" customHeight="1">
      <c r="A26" s="14"/>
      <c r="B26" s="15"/>
      <c r="C26" s="16"/>
      <c r="D26" s="23" t="s">
        <v>51</v>
      </c>
      <c r="E26" s="17"/>
      <c r="F26" s="24">
        <v>51500.04</v>
      </c>
      <c r="G26" s="24">
        <v>51500.04</v>
      </c>
      <c r="H26" s="19" t="s">
        <v>14</v>
      </c>
      <c r="I26" s="20"/>
      <c r="J26" s="21"/>
    </row>
    <row r="27" spans="1:10" ht="30" customHeight="1">
      <c r="A27" s="14">
        <v>14</v>
      </c>
      <c r="B27" s="15" t="s">
        <v>52</v>
      </c>
      <c r="C27" s="16">
        <v>45443</v>
      </c>
      <c r="D27" s="17" t="s">
        <v>53</v>
      </c>
      <c r="E27" s="17" t="s">
        <v>54</v>
      </c>
      <c r="F27" s="18">
        <v>18400</v>
      </c>
      <c r="G27" s="18">
        <v>18400</v>
      </c>
      <c r="H27" s="19" t="s">
        <v>14</v>
      </c>
      <c r="I27" s="20" t="s">
        <v>15</v>
      </c>
      <c r="J27" s="21" t="s">
        <v>16</v>
      </c>
    </row>
    <row r="28" spans="1:10" ht="30" customHeight="1">
      <c r="A28" s="14"/>
      <c r="B28" s="15"/>
      <c r="C28" s="16"/>
      <c r="D28" s="23" t="s">
        <v>55</v>
      </c>
      <c r="E28" s="17"/>
      <c r="F28" s="24">
        <v>18400</v>
      </c>
      <c r="G28" s="24">
        <v>18400</v>
      </c>
      <c r="H28" s="19" t="s">
        <v>14</v>
      </c>
      <c r="I28" s="20"/>
      <c r="J28" s="21"/>
    </row>
    <row r="29" spans="1:10" ht="30" customHeight="1">
      <c r="A29" s="14">
        <v>15</v>
      </c>
      <c r="B29" s="15" t="s">
        <v>56</v>
      </c>
      <c r="C29" s="16">
        <v>45392</v>
      </c>
      <c r="D29" s="17" t="s">
        <v>57</v>
      </c>
      <c r="E29" s="17" t="s">
        <v>40</v>
      </c>
      <c r="F29" s="18">
        <v>91450</v>
      </c>
      <c r="G29" s="18">
        <v>91450</v>
      </c>
      <c r="H29" s="19" t="s">
        <v>14</v>
      </c>
      <c r="I29" s="20" t="s">
        <v>15</v>
      </c>
      <c r="J29" s="21" t="s">
        <v>16</v>
      </c>
    </row>
    <row r="30" spans="1:10" ht="30" customHeight="1">
      <c r="A30" s="14"/>
      <c r="B30" s="15"/>
      <c r="C30" s="16"/>
      <c r="D30" s="23" t="s">
        <v>58</v>
      </c>
      <c r="E30" s="17"/>
      <c r="F30" s="24">
        <v>91450</v>
      </c>
      <c r="G30" s="24">
        <v>91450</v>
      </c>
      <c r="H30" s="19" t="s">
        <v>14</v>
      </c>
      <c r="I30" s="20"/>
      <c r="J30" s="21"/>
    </row>
    <row r="31" spans="1:10" ht="30" customHeight="1">
      <c r="A31" s="14">
        <v>16</v>
      </c>
      <c r="B31" s="32" t="s">
        <v>59</v>
      </c>
      <c r="C31" s="16">
        <v>45443</v>
      </c>
      <c r="D31" s="17" t="s">
        <v>60</v>
      </c>
      <c r="E31" s="17" t="s">
        <v>54</v>
      </c>
      <c r="F31" s="18">
        <v>183848</v>
      </c>
      <c r="G31" s="18">
        <v>183848</v>
      </c>
      <c r="H31" s="19" t="s">
        <v>14</v>
      </c>
      <c r="I31" s="20" t="s">
        <v>15</v>
      </c>
      <c r="J31" s="21" t="s">
        <v>16</v>
      </c>
    </row>
    <row r="32" spans="1:10" ht="30" customHeight="1">
      <c r="A32" s="14"/>
      <c r="B32" s="32"/>
      <c r="C32" s="16"/>
      <c r="D32" s="23" t="s">
        <v>61</v>
      </c>
      <c r="E32" s="17"/>
      <c r="F32" s="24">
        <v>183848</v>
      </c>
      <c r="G32" s="24">
        <v>183848</v>
      </c>
      <c r="H32" s="19" t="s">
        <v>14</v>
      </c>
      <c r="I32" s="20"/>
      <c r="J32" s="21"/>
    </row>
    <row r="33" spans="1:10" ht="30" customHeight="1">
      <c r="A33" s="14">
        <v>17</v>
      </c>
      <c r="B33" s="15" t="s">
        <v>62</v>
      </c>
      <c r="C33" s="16">
        <v>45443</v>
      </c>
      <c r="D33" s="17" t="s">
        <v>63</v>
      </c>
      <c r="E33" s="17" t="s">
        <v>54</v>
      </c>
      <c r="F33" s="18">
        <v>34800</v>
      </c>
      <c r="G33" s="18">
        <v>34800</v>
      </c>
      <c r="H33" s="19" t="s">
        <v>14</v>
      </c>
      <c r="I33" s="20" t="s">
        <v>15</v>
      </c>
      <c r="J33" s="21" t="s">
        <v>16</v>
      </c>
    </row>
    <row r="34" spans="1:10" ht="30" customHeight="1">
      <c r="A34" s="14"/>
      <c r="B34" s="15"/>
      <c r="C34" s="16"/>
      <c r="D34" s="23" t="s">
        <v>64</v>
      </c>
      <c r="E34" s="17"/>
      <c r="F34" s="24">
        <v>34800</v>
      </c>
      <c r="G34" s="24">
        <v>34800</v>
      </c>
      <c r="H34" s="19" t="s">
        <v>14</v>
      </c>
      <c r="I34" s="20"/>
      <c r="J34" s="21"/>
    </row>
    <row r="35" spans="1:10" ht="30" customHeight="1">
      <c r="A35" s="14">
        <v>18</v>
      </c>
      <c r="B35" s="32" t="s">
        <v>65</v>
      </c>
      <c r="C35" s="16">
        <v>45443</v>
      </c>
      <c r="D35" s="17" t="s">
        <v>66</v>
      </c>
      <c r="E35" s="17" t="s">
        <v>67</v>
      </c>
      <c r="F35" s="18">
        <v>164761</v>
      </c>
      <c r="G35" s="18">
        <v>164761</v>
      </c>
      <c r="H35" s="19" t="s">
        <v>14</v>
      </c>
      <c r="I35" s="20" t="s">
        <v>15</v>
      </c>
      <c r="J35" s="21" t="s">
        <v>16</v>
      </c>
    </row>
    <row r="36" spans="1:10" ht="30" customHeight="1">
      <c r="A36" s="14"/>
      <c r="B36" s="32"/>
      <c r="C36" s="16"/>
      <c r="D36" s="23" t="s">
        <v>68</v>
      </c>
      <c r="E36" s="17"/>
      <c r="F36" s="24">
        <v>164761</v>
      </c>
      <c r="G36" s="24">
        <v>164761</v>
      </c>
      <c r="H36" s="19" t="s">
        <v>14</v>
      </c>
      <c r="I36" s="20"/>
      <c r="J36" s="21"/>
    </row>
    <row r="37" spans="1:10" ht="30" customHeight="1">
      <c r="A37" s="14">
        <v>19</v>
      </c>
      <c r="B37" s="15" t="s">
        <v>69</v>
      </c>
      <c r="C37" s="16">
        <v>45441</v>
      </c>
      <c r="D37" s="17" t="s">
        <v>70</v>
      </c>
      <c r="E37" s="17" t="s">
        <v>71</v>
      </c>
      <c r="F37" s="18">
        <v>37760</v>
      </c>
      <c r="G37" s="18">
        <v>37760</v>
      </c>
      <c r="H37" s="19" t="s">
        <v>14</v>
      </c>
      <c r="I37" s="20" t="s">
        <v>15</v>
      </c>
      <c r="J37" s="21" t="s">
        <v>16</v>
      </c>
    </row>
    <row r="38" spans="1:10" ht="30" customHeight="1">
      <c r="A38" s="14"/>
      <c r="B38" s="15"/>
      <c r="C38" s="16"/>
      <c r="D38" s="23" t="s">
        <v>72</v>
      </c>
      <c r="E38" s="17"/>
      <c r="F38" s="24">
        <v>37760</v>
      </c>
      <c r="G38" s="24">
        <v>37760</v>
      </c>
      <c r="H38" s="19" t="s">
        <v>14</v>
      </c>
      <c r="I38" s="20"/>
      <c r="J38" s="21"/>
    </row>
    <row r="39" spans="1:10" ht="30" customHeight="1">
      <c r="A39" s="14">
        <v>20</v>
      </c>
      <c r="B39" s="33" t="s">
        <v>73</v>
      </c>
      <c r="C39" s="16">
        <v>45381</v>
      </c>
      <c r="D39" s="17" t="s">
        <v>74</v>
      </c>
      <c r="E39" s="17" t="s">
        <v>75</v>
      </c>
      <c r="F39" s="18">
        <v>172380</v>
      </c>
      <c r="G39" s="18">
        <v>172380</v>
      </c>
      <c r="H39" s="19" t="s">
        <v>14</v>
      </c>
      <c r="I39" s="20" t="s">
        <v>15</v>
      </c>
      <c r="J39" s="21" t="s">
        <v>16</v>
      </c>
    </row>
    <row r="40" spans="1:10" ht="30" customHeight="1">
      <c r="A40" s="14">
        <v>21</v>
      </c>
      <c r="B40" s="15" t="s">
        <v>76</v>
      </c>
      <c r="C40" s="16">
        <v>45412</v>
      </c>
      <c r="D40" s="17" t="s">
        <v>74</v>
      </c>
      <c r="E40" s="17" t="s">
        <v>75</v>
      </c>
      <c r="F40" s="18">
        <v>181662</v>
      </c>
      <c r="G40" s="18">
        <v>181662</v>
      </c>
      <c r="H40" s="19" t="s">
        <v>14</v>
      </c>
      <c r="I40" s="20" t="s">
        <v>15</v>
      </c>
      <c r="J40" s="21" t="s">
        <v>16</v>
      </c>
    </row>
    <row r="41" spans="1:10" ht="30" customHeight="1">
      <c r="A41" s="14">
        <v>22</v>
      </c>
      <c r="B41" s="15" t="s">
        <v>77</v>
      </c>
      <c r="C41" s="16">
        <v>45443</v>
      </c>
      <c r="D41" s="17" t="s">
        <v>74</v>
      </c>
      <c r="E41" s="17" t="s">
        <v>75</v>
      </c>
      <c r="F41" s="18">
        <v>229530.6</v>
      </c>
      <c r="G41" s="18">
        <v>229530.6</v>
      </c>
      <c r="H41" s="19" t="s">
        <v>14</v>
      </c>
      <c r="I41" s="20" t="s">
        <v>15</v>
      </c>
      <c r="J41" s="21" t="s">
        <v>16</v>
      </c>
    </row>
    <row r="42" spans="1:10" ht="30" customHeight="1">
      <c r="A42" s="14"/>
      <c r="B42" s="15"/>
      <c r="C42" s="16"/>
      <c r="D42" s="23" t="s">
        <v>78</v>
      </c>
      <c r="E42" s="17"/>
      <c r="F42" s="24">
        <f>SUM(F39:F41)</f>
        <v>583572.6</v>
      </c>
      <c r="G42" s="24">
        <f>SUM(G39:G41)</f>
        <v>583572.6</v>
      </c>
      <c r="H42" s="19" t="s">
        <v>14</v>
      </c>
      <c r="I42" s="20"/>
      <c r="J42" s="21"/>
    </row>
    <row r="43" spans="1:10" ht="30" customHeight="1">
      <c r="A43" s="14">
        <v>23</v>
      </c>
      <c r="B43" s="15" t="s">
        <v>79</v>
      </c>
      <c r="C43" s="16">
        <v>45454</v>
      </c>
      <c r="D43" s="17" t="s">
        <v>80</v>
      </c>
      <c r="E43" s="17" t="s">
        <v>81</v>
      </c>
      <c r="F43" s="18">
        <v>19200</v>
      </c>
      <c r="G43" s="18">
        <v>19200</v>
      </c>
      <c r="H43" s="19" t="s">
        <v>14</v>
      </c>
      <c r="I43" s="20" t="s">
        <v>15</v>
      </c>
      <c r="J43" s="21" t="s">
        <v>16</v>
      </c>
    </row>
    <row r="44" spans="1:10" ht="30" customHeight="1">
      <c r="A44" s="14">
        <v>24</v>
      </c>
      <c r="B44" s="15" t="s">
        <v>82</v>
      </c>
      <c r="C44" s="16">
        <v>45454</v>
      </c>
      <c r="D44" s="17" t="s">
        <v>80</v>
      </c>
      <c r="E44" s="17" t="s">
        <v>81</v>
      </c>
      <c r="F44" s="18">
        <v>103740</v>
      </c>
      <c r="G44" s="18">
        <v>103740</v>
      </c>
      <c r="H44" s="19" t="s">
        <v>14</v>
      </c>
      <c r="I44" s="20" t="s">
        <v>15</v>
      </c>
      <c r="J44" s="21" t="s">
        <v>16</v>
      </c>
    </row>
    <row r="45" spans="1:10" ht="30" customHeight="1">
      <c r="A45" s="14">
        <v>25</v>
      </c>
      <c r="B45" s="15" t="s">
        <v>83</v>
      </c>
      <c r="C45" s="16">
        <v>45455</v>
      </c>
      <c r="D45" s="17" t="s">
        <v>80</v>
      </c>
      <c r="E45" s="17" t="s">
        <v>81</v>
      </c>
      <c r="F45" s="18">
        <v>94010</v>
      </c>
      <c r="G45" s="18">
        <v>94010</v>
      </c>
      <c r="H45" s="19" t="s">
        <v>14</v>
      </c>
      <c r="I45" s="20" t="s">
        <v>15</v>
      </c>
      <c r="J45" s="21" t="s">
        <v>16</v>
      </c>
    </row>
    <row r="46" spans="1:10" ht="30" customHeight="1">
      <c r="A46" s="14">
        <v>26</v>
      </c>
      <c r="B46" s="15" t="s">
        <v>84</v>
      </c>
      <c r="C46" s="16">
        <v>45455</v>
      </c>
      <c r="D46" s="17" t="s">
        <v>80</v>
      </c>
      <c r="E46" s="17" t="s">
        <v>81</v>
      </c>
      <c r="F46" s="18">
        <v>512360</v>
      </c>
      <c r="G46" s="18">
        <v>512360</v>
      </c>
      <c r="H46" s="19" t="s">
        <v>14</v>
      </c>
      <c r="I46" s="20" t="s">
        <v>15</v>
      </c>
      <c r="J46" s="21" t="s">
        <v>16</v>
      </c>
    </row>
    <row r="47" spans="1:10" ht="30" customHeight="1">
      <c r="A47" s="27"/>
      <c r="B47" s="28"/>
      <c r="C47" s="29"/>
      <c r="D47" s="23" t="s">
        <v>85</v>
      </c>
      <c r="E47" s="30"/>
      <c r="F47" s="24">
        <f>SUM(F43:F46)</f>
        <v>729310</v>
      </c>
      <c r="G47" s="24">
        <f>SUM(G43:G46)</f>
        <v>729310</v>
      </c>
      <c r="H47" s="19" t="s">
        <v>14</v>
      </c>
      <c r="I47" s="20"/>
      <c r="J47" s="21"/>
    </row>
    <row r="48" spans="1:10" ht="30" customHeight="1">
      <c r="A48" s="14">
        <v>27</v>
      </c>
      <c r="B48" s="15" t="s">
        <v>86</v>
      </c>
      <c r="C48" s="16">
        <v>45449</v>
      </c>
      <c r="D48" s="17" t="s">
        <v>87</v>
      </c>
      <c r="E48" s="17" t="s">
        <v>88</v>
      </c>
      <c r="F48" s="18">
        <v>405600</v>
      </c>
      <c r="G48" s="18">
        <v>405600</v>
      </c>
      <c r="H48" s="19" t="s">
        <v>14</v>
      </c>
      <c r="I48" s="20" t="s">
        <v>15</v>
      </c>
      <c r="J48" s="21" t="s">
        <v>16</v>
      </c>
    </row>
    <row r="49" spans="1:10" ht="30" customHeight="1">
      <c r="A49" s="14"/>
      <c r="B49" s="15"/>
      <c r="C49" s="16"/>
      <c r="D49" s="23" t="s">
        <v>89</v>
      </c>
      <c r="E49" s="17"/>
      <c r="F49" s="24">
        <v>405600</v>
      </c>
      <c r="G49" s="24">
        <v>405600</v>
      </c>
      <c r="H49" s="19" t="s">
        <v>14</v>
      </c>
      <c r="I49" s="20"/>
      <c r="J49" s="21"/>
    </row>
    <row r="50" spans="1:10" ht="30" customHeight="1">
      <c r="A50" s="14">
        <v>28</v>
      </c>
      <c r="B50" s="15" t="s">
        <v>90</v>
      </c>
      <c r="C50" s="16">
        <v>45453</v>
      </c>
      <c r="D50" s="17" t="s">
        <v>91</v>
      </c>
      <c r="E50" s="17" t="s">
        <v>92</v>
      </c>
      <c r="F50" s="18">
        <v>12800</v>
      </c>
      <c r="G50" s="18">
        <v>12800</v>
      </c>
      <c r="H50" s="19" t="s">
        <v>14</v>
      </c>
      <c r="I50" s="20" t="s">
        <v>15</v>
      </c>
      <c r="J50" s="21" t="s">
        <v>16</v>
      </c>
    </row>
    <row r="51" spans="1:10" ht="30" customHeight="1">
      <c r="A51" s="14">
        <v>29</v>
      </c>
      <c r="B51" s="15" t="s">
        <v>93</v>
      </c>
      <c r="C51" s="16" t="s">
        <v>94</v>
      </c>
      <c r="D51" s="17" t="s">
        <v>91</v>
      </c>
      <c r="E51" s="17" t="s">
        <v>92</v>
      </c>
      <c r="F51" s="18">
        <v>3000</v>
      </c>
      <c r="G51" s="18">
        <v>3000</v>
      </c>
      <c r="H51" s="19" t="s">
        <v>14</v>
      </c>
      <c r="I51" s="20" t="s">
        <v>15</v>
      </c>
      <c r="J51" s="21" t="s">
        <v>16</v>
      </c>
    </row>
    <row r="52" spans="1:10" ht="30" customHeight="1">
      <c r="A52" s="14"/>
      <c r="B52" s="15"/>
      <c r="C52" s="16"/>
      <c r="D52" s="23" t="s">
        <v>95</v>
      </c>
      <c r="E52" s="17"/>
      <c r="F52" s="24">
        <f>SUM(F50:F51)</f>
        <v>15800</v>
      </c>
      <c r="G52" s="24">
        <f>SUM(G50:G51)</f>
        <v>15800</v>
      </c>
      <c r="H52" s="19" t="s">
        <v>14</v>
      </c>
      <c r="I52" s="20"/>
      <c r="J52" s="21"/>
    </row>
    <row r="53" spans="1:10" ht="30" customHeight="1">
      <c r="A53" s="14">
        <v>30</v>
      </c>
      <c r="B53" s="15" t="s">
        <v>96</v>
      </c>
      <c r="C53" s="16">
        <v>45457</v>
      </c>
      <c r="D53" s="17" t="s">
        <v>97</v>
      </c>
      <c r="E53" s="17" t="s">
        <v>98</v>
      </c>
      <c r="F53" s="18">
        <v>1192272</v>
      </c>
      <c r="G53" s="18">
        <v>1192272</v>
      </c>
      <c r="H53" s="19" t="s">
        <v>14</v>
      </c>
      <c r="I53" s="20" t="s">
        <v>15</v>
      </c>
      <c r="J53" s="21" t="s">
        <v>16</v>
      </c>
    </row>
    <row r="54" spans="1:10" ht="30" customHeight="1">
      <c r="A54" s="14">
        <v>31</v>
      </c>
      <c r="B54" s="15" t="s">
        <v>99</v>
      </c>
      <c r="C54" s="16">
        <v>45457</v>
      </c>
      <c r="D54" s="17" t="s">
        <v>97</v>
      </c>
      <c r="E54" s="17" t="s">
        <v>81</v>
      </c>
      <c r="F54" s="18">
        <v>139480</v>
      </c>
      <c r="G54" s="18">
        <v>139480</v>
      </c>
      <c r="H54" s="19" t="s">
        <v>14</v>
      </c>
      <c r="I54" s="20" t="s">
        <v>15</v>
      </c>
      <c r="J54" s="21" t="s">
        <v>16</v>
      </c>
    </row>
    <row r="55" spans="1:10" ht="30" customHeight="1">
      <c r="A55" s="14">
        <v>32</v>
      </c>
      <c r="B55" s="15" t="s">
        <v>100</v>
      </c>
      <c r="C55" s="16">
        <v>45457</v>
      </c>
      <c r="D55" s="17" t="s">
        <v>97</v>
      </c>
      <c r="E55" s="17" t="s">
        <v>81</v>
      </c>
      <c r="F55" s="18">
        <v>1130650</v>
      </c>
      <c r="G55" s="18">
        <v>1130650</v>
      </c>
      <c r="H55" s="19" t="s">
        <v>14</v>
      </c>
      <c r="I55" s="20" t="s">
        <v>15</v>
      </c>
      <c r="J55" s="21" t="s">
        <v>16</v>
      </c>
    </row>
    <row r="56" spans="1:10" ht="30" customHeight="1">
      <c r="A56" s="14">
        <v>33</v>
      </c>
      <c r="B56" s="15" t="s">
        <v>101</v>
      </c>
      <c r="C56" s="16">
        <v>45457</v>
      </c>
      <c r="D56" s="17" t="s">
        <v>97</v>
      </c>
      <c r="E56" s="17" t="s">
        <v>81</v>
      </c>
      <c r="F56" s="18">
        <v>234500</v>
      </c>
      <c r="G56" s="18">
        <v>234500</v>
      </c>
      <c r="H56" s="19" t="s">
        <v>14</v>
      </c>
      <c r="I56" s="20" t="s">
        <v>15</v>
      </c>
      <c r="J56" s="21" t="s">
        <v>16</v>
      </c>
    </row>
    <row r="57" spans="1:10" ht="30" customHeight="1">
      <c r="A57" s="14">
        <v>33</v>
      </c>
      <c r="B57" s="15" t="s">
        <v>102</v>
      </c>
      <c r="C57" s="16">
        <v>45457</v>
      </c>
      <c r="D57" s="17" t="s">
        <v>97</v>
      </c>
      <c r="E57" s="17" t="s">
        <v>81</v>
      </c>
      <c r="F57" s="18">
        <v>803880</v>
      </c>
      <c r="G57" s="18">
        <v>803880</v>
      </c>
      <c r="H57" s="19" t="s">
        <v>14</v>
      </c>
      <c r="I57" s="20" t="s">
        <v>15</v>
      </c>
      <c r="J57" s="21" t="s">
        <v>16</v>
      </c>
    </row>
    <row r="58" spans="1:10" ht="30" customHeight="1">
      <c r="A58" s="14">
        <v>34</v>
      </c>
      <c r="B58" s="15" t="s">
        <v>103</v>
      </c>
      <c r="C58" s="16">
        <v>45457</v>
      </c>
      <c r="D58" s="17" t="s">
        <v>97</v>
      </c>
      <c r="E58" s="17" t="s">
        <v>81</v>
      </c>
      <c r="F58" s="18">
        <v>52150</v>
      </c>
      <c r="G58" s="18">
        <v>52150</v>
      </c>
      <c r="H58" s="19" t="s">
        <v>14</v>
      </c>
      <c r="I58" s="20" t="s">
        <v>15</v>
      </c>
      <c r="J58" s="21" t="s">
        <v>16</v>
      </c>
    </row>
    <row r="59" spans="1:10" ht="30" customHeight="1">
      <c r="A59" s="14">
        <v>35</v>
      </c>
      <c r="B59" s="15" t="s">
        <v>104</v>
      </c>
      <c r="C59" s="16">
        <v>45461</v>
      </c>
      <c r="D59" s="17" t="s">
        <v>97</v>
      </c>
      <c r="E59" s="17" t="s">
        <v>105</v>
      </c>
      <c r="F59" s="18">
        <v>224424.2</v>
      </c>
      <c r="G59" s="18">
        <v>224424.2</v>
      </c>
      <c r="H59" s="19" t="s">
        <v>14</v>
      </c>
      <c r="I59" s="20" t="s">
        <v>15</v>
      </c>
      <c r="J59" s="21" t="s">
        <v>16</v>
      </c>
    </row>
    <row r="60" spans="1:10" ht="30" customHeight="1">
      <c r="A60" s="14">
        <v>36</v>
      </c>
      <c r="B60" s="15" t="s">
        <v>106</v>
      </c>
      <c r="C60" s="16">
        <v>45440</v>
      </c>
      <c r="D60" s="17" t="s">
        <v>97</v>
      </c>
      <c r="E60" s="17" t="s">
        <v>107</v>
      </c>
      <c r="F60" s="18">
        <v>440322.4</v>
      </c>
      <c r="G60" s="18">
        <v>440322.4</v>
      </c>
      <c r="H60" s="19" t="s">
        <v>14</v>
      </c>
      <c r="I60" s="20" t="s">
        <v>15</v>
      </c>
      <c r="J60" s="21" t="s">
        <v>16</v>
      </c>
    </row>
    <row r="61" spans="1:10" ht="30" customHeight="1">
      <c r="A61" s="14"/>
      <c r="B61" s="15"/>
      <c r="C61" s="16"/>
      <c r="D61" s="23" t="s">
        <v>108</v>
      </c>
      <c r="E61" s="17"/>
      <c r="F61" s="24">
        <f>SUM(F53:F60)</f>
        <v>4217678.6000000006</v>
      </c>
      <c r="G61" s="24">
        <f>SUM(G53:G60)</f>
        <v>4217678.6000000006</v>
      </c>
      <c r="H61" s="19" t="s">
        <v>14</v>
      </c>
      <c r="I61" s="20"/>
      <c r="J61" s="21"/>
    </row>
    <row r="62" spans="1:10" ht="30" customHeight="1">
      <c r="A62" s="14">
        <v>37</v>
      </c>
      <c r="B62" s="15" t="s">
        <v>109</v>
      </c>
      <c r="C62" s="16">
        <v>45421</v>
      </c>
      <c r="D62" s="17" t="s">
        <v>110</v>
      </c>
      <c r="E62" s="17" t="s">
        <v>111</v>
      </c>
      <c r="F62" s="18">
        <v>53880</v>
      </c>
      <c r="G62" s="18">
        <v>53880</v>
      </c>
      <c r="H62" s="19" t="s">
        <v>14</v>
      </c>
      <c r="I62" s="20" t="s">
        <v>15</v>
      </c>
      <c r="J62" s="21" t="s">
        <v>16</v>
      </c>
    </row>
    <row r="63" spans="1:10" ht="30" customHeight="1">
      <c r="A63" s="14">
        <v>38</v>
      </c>
      <c r="B63" s="15" t="s">
        <v>112</v>
      </c>
      <c r="C63" s="16">
        <v>45448</v>
      </c>
      <c r="D63" s="17" t="s">
        <v>110</v>
      </c>
      <c r="E63" s="17" t="s">
        <v>113</v>
      </c>
      <c r="F63" s="18">
        <v>13650</v>
      </c>
      <c r="G63" s="18">
        <v>13650</v>
      </c>
      <c r="H63" s="19" t="s">
        <v>14</v>
      </c>
      <c r="I63" s="20" t="s">
        <v>15</v>
      </c>
      <c r="J63" s="21" t="s">
        <v>16</v>
      </c>
    </row>
    <row r="64" spans="1:10" ht="30" customHeight="1">
      <c r="A64" s="14">
        <v>39</v>
      </c>
      <c r="B64" s="34" t="s">
        <v>114</v>
      </c>
      <c r="C64" s="16">
        <v>45356</v>
      </c>
      <c r="D64" s="17" t="s">
        <v>110</v>
      </c>
      <c r="E64" s="17" t="s">
        <v>115</v>
      </c>
      <c r="F64" s="18">
        <v>17510</v>
      </c>
      <c r="G64" s="18">
        <v>17510</v>
      </c>
      <c r="H64" s="19" t="s">
        <v>14</v>
      </c>
      <c r="I64" s="20" t="s">
        <v>15</v>
      </c>
      <c r="J64" s="21" t="s">
        <v>16</v>
      </c>
    </row>
    <row r="65" spans="1:10" ht="30" customHeight="1">
      <c r="A65" s="14">
        <v>40</v>
      </c>
      <c r="B65" s="15" t="s">
        <v>116</v>
      </c>
      <c r="C65" s="16">
        <v>45421</v>
      </c>
      <c r="D65" s="17" t="s">
        <v>110</v>
      </c>
      <c r="E65" s="17" t="s">
        <v>115</v>
      </c>
      <c r="F65" s="18">
        <v>35350</v>
      </c>
      <c r="G65" s="18">
        <v>35350</v>
      </c>
      <c r="H65" s="19" t="s">
        <v>14</v>
      </c>
      <c r="I65" s="20" t="s">
        <v>15</v>
      </c>
      <c r="J65" s="21" t="s">
        <v>16</v>
      </c>
    </row>
    <row r="66" spans="1:10" ht="30" customHeight="1">
      <c r="A66" s="14"/>
      <c r="B66" s="15"/>
      <c r="C66" s="16"/>
      <c r="D66" s="23" t="s">
        <v>117</v>
      </c>
      <c r="E66" s="17"/>
      <c r="F66" s="24">
        <f>SUM(F62:F65)</f>
        <v>120390</v>
      </c>
      <c r="G66" s="24">
        <f>SUM(G62:G65)</f>
        <v>120390</v>
      </c>
      <c r="H66" s="19" t="s">
        <v>14</v>
      </c>
      <c r="I66" s="20"/>
      <c r="J66" s="21"/>
    </row>
    <row r="67" spans="1:10" ht="30" customHeight="1">
      <c r="A67" s="14">
        <v>41</v>
      </c>
      <c r="B67" s="15" t="s">
        <v>118</v>
      </c>
      <c r="C67" s="16">
        <v>45386</v>
      </c>
      <c r="D67" s="17" t="s">
        <v>119</v>
      </c>
      <c r="E67" s="17" t="s">
        <v>120</v>
      </c>
      <c r="F67" s="18">
        <v>11800</v>
      </c>
      <c r="G67" s="18">
        <v>11800</v>
      </c>
      <c r="H67" s="19" t="s">
        <v>14</v>
      </c>
      <c r="I67" s="20" t="s">
        <v>15</v>
      </c>
      <c r="J67" s="21" t="s">
        <v>16</v>
      </c>
    </row>
    <row r="68" spans="1:10" ht="30" customHeight="1">
      <c r="A68" s="14">
        <v>42</v>
      </c>
      <c r="B68" s="15" t="s">
        <v>121</v>
      </c>
      <c r="C68" s="16">
        <v>45387</v>
      </c>
      <c r="D68" s="17" t="s">
        <v>119</v>
      </c>
      <c r="E68" s="17" t="s">
        <v>120</v>
      </c>
      <c r="F68" s="18">
        <v>35164</v>
      </c>
      <c r="G68" s="18">
        <v>35164</v>
      </c>
      <c r="H68" s="19" t="s">
        <v>14</v>
      </c>
      <c r="I68" s="20" t="s">
        <v>15</v>
      </c>
      <c r="J68" s="21" t="s">
        <v>16</v>
      </c>
    </row>
    <row r="69" spans="1:10" ht="30" customHeight="1">
      <c r="A69" s="14">
        <v>43</v>
      </c>
      <c r="B69" s="15" t="s">
        <v>122</v>
      </c>
      <c r="C69" s="16">
        <v>45399</v>
      </c>
      <c r="D69" s="17" t="s">
        <v>119</v>
      </c>
      <c r="E69" s="17" t="s">
        <v>123</v>
      </c>
      <c r="F69" s="18">
        <v>11210</v>
      </c>
      <c r="G69" s="18">
        <v>11210</v>
      </c>
      <c r="H69" s="19" t="s">
        <v>14</v>
      </c>
      <c r="I69" s="20" t="s">
        <v>15</v>
      </c>
      <c r="J69" s="21" t="s">
        <v>16</v>
      </c>
    </row>
    <row r="70" spans="1:10" ht="30" customHeight="1">
      <c r="A70" s="14">
        <v>44</v>
      </c>
      <c r="B70" s="15" t="s">
        <v>124</v>
      </c>
      <c r="C70" s="16">
        <v>45400</v>
      </c>
      <c r="D70" s="17" t="s">
        <v>119</v>
      </c>
      <c r="E70" s="17" t="s">
        <v>125</v>
      </c>
      <c r="F70" s="18">
        <v>31270</v>
      </c>
      <c r="G70" s="18">
        <v>31270</v>
      </c>
      <c r="H70" s="19" t="s">
        <v>14</v>
      </c>
      <c r="I70" s="20" t="s">
        <v>15</v>
      </c>
      <c r="J70" s="21" t="s">
        <v>16</v>
      </c>
    </row>
    <row r="71" spans="1:10" ht="30" customHeight="1">
      <c r="A71" s="14">
        <v>45</v>
      </c>
      <c r="B71" s="15" t="s">
        <v>126</v>
      </c>
      <c r="C71" s="16">
        <v>45412</v>
      </c>
      <c r="D71" s="17" t="s">
        <v>119</v>
      </c>
      <c r="E71" s="17" t="s">
        <v>125</v>
      </c>
      <c r="F71" s="18">
        <v>42480</v>
      </c>
      <c r="G71" s="18">
        <v>42480</v>
      </c>
      <c r="H71" s="19" t="s">
        <v>14</v>
      </c>
      <c r="I71" s="20" t="s">
        <v>15</v>
      </c>
      <c r="J71" s="21" t="s">
        <v>16</v>
      </c>
    </row>
    <row r="72" spans="1:10" ht="30" customHeight="1">
      <c r="A72" s="14"/>
      <c r="B72" s="15"/>
      <c r="C72" s="16"/>
      <c r="D72" s="23" t="s">
        <v>127</v>
      </c>
      <c r="E72" s="17"/>
      <c r="F72" s="24">
        <f>SUM(F67:F71)</f>
        <v>131924</v>
      </c>
      <c r="G72" s="24">
        <f>SUM(G67:G71)</f>
        <v>131924</v>
      </c>
      <c r="H72" s="19" t="s">
        <v>14</v>
      </c>
      <c r="I72" s="20"/>
      <c r="J72" s="21"/>
    </row>
    <row r="73" spans="1:10" ht="30" customHeight="1">
      <c r="A73" s="14">
        <v>46</v>
      </c>
      <c r="B73" s="15" t="s">
        <v>128</v>
      </c>
      <c r="C73" s="16">
        <v>45413</v>
      </c>
      <c r="D73" s="17" t="s">
        <v>129</v>
      </c>
      <c r="E73" s="17" t="s">
        <v>130</v>
      </c>
      <c r="F73" s="18">
        <v>27498.720000000001</v>
      </c>
      <c r="G73" s="18">
        <v>27498.720000000001</v>
      </c>
      <c r="H73" s="19" t="s">
        <v>14</v>
      </c>
      <c r="I73" s="20" t="s">
        <v>15</v>
      </c>
      <c r="J73" s="21" t="s">
        <v>16</v>
      </c>
    </row>
    <row r="74" spans="1:10" ht="30" customHeight="1">
      <c r="A74" s="14">
        <v>47</v>
      </c>
      <c r="B74" s="15" t="s">
        <v>131</v>
      </c>
      <c r="C74" s="16">
        <v>45447</v>
      </c>
      <c r="D74" s="17" t="s">
        <v>129</v>
      </c>
      <c r="E74" s="17" t="s">
        <v>130</v>
      </c>
      <c r="F74" s="18">
        <v>27498.720000000001</v>
      </c>
      <c r="G74" s="18">
        <v>27498.720000000001</v>
      </c>
      <c r="H74" s="19" t="s">
        <v>14</v>
      </c>
      <c r="I74" s="20" t="s">
        <v>15</v>
      </c>
      <c r="J74" s="21" t="s">
        <v>16</v>
      </c>
    </row>
    <row r="75" spans="1:10" ht="30" customHeight="1">
      <c r="A75" s="14"/>
      <c r="B75" s="15"/>
      <c r="C75" s="16"/>
      <c r="D75" s="23" t="s">
        <v>132</v>
      </c>
      <c r="E75" s="17"/>
      <c r="F75" s="24">
        <f>SUM(F73:F74)</f>
        <v>54997.440000000002</v>
      </c>
      <c r="G75" s="24">
        <f>SUM(G73:G74)</f>
        <v>54997.440000000002</v>
      </c>
      <c r="H75" s="19" t="s">
        <v>14</v>
      </c>
      <c r="I75" s="20"/>
      <c r="J75" s="21"/>
    </row>
    <row r="76" spans="1:10" ht="30" customHeight="1">
      <c r="A76" s="14">
        <v>48</v>
      </c>
      <c r="B76" s="15" t="s">
        <v>133</v>
      </c>
      <c r="C76" s="16">
        <v>45450</v>
      </c>
      <c r="D76" s="17" t="s">
        <v>134</v>
      </c>
      <c r="E76" s="17" t="s">
        <v>113</v>
      </c>
      <c r="F76" s="18">
        <v>63000.03</v>
      </c>
      <c r="G76" s="18">
        <v>63000.03</v>
      </c>
      <c r="H76" s="19" t="s">
        <v>14</v>
      </c>
      <c r="I76" s="20" t="s">
        <v>15</v>
      </c>
      <c r="J76" s="21" t="s">
        <v>16</v>
      </c>
    </row>
    <row r="77" spans="1:10" ht="30" customHeight="1">
      <c r="A77" s="14"/>
      <c r="B77" s="15"/>
      <c r="C77" s="16"/>
      <c r="D77" s="23" t="s">
        <v>135</v>
      </c>
      <c r="E77" s="17"/>
      <c r="F77" s="24">
        <v>63000.03</v>
      </c>
      <c r="G77" s="24">
        <v>63000.03</v>
      </c>
      <c r="H77" s="19" t="s">
        <v>14</v>
      </c>
      <c r="I77" s="20"/>
      <c r="J77" s="21"/>
    </row>
    <row r="78" spans="1:10" ht="30" customHeight="1">
      <c r="A78" s="14">
        <v>49</v>
      </c>
      <c r="B78" s="15" t="s">
        <v>136</v>
      </c>
      <c r="C78" s="16">
        <v>45447</v>
      </c>
      <c r="D78" s="17" t="s">
        <v>137</v>
      </c>
      <c r="E78" s="17" t="s">
        <v>98</v>
      </c>
      <c r="F78" s="18">
        <v>525950</v>
      </c>
      <c r="G78" s="18">
        <v>525950</v>
      </c>
      <c r="H78" s="19" t="s">
        <v>14</v>
      </c>
      <c r="I78" s="20" t="s">
        <v>15</v>
      </c>
      <c r="J78" s="21" t="s">
        <v>16</v>
      </c>
    </row>
    <row r="79" spans="1:10" ht="30" customHeight="1">
      <c r="A79" s="14"/>
      <c r="B79" s="15"/>
      <c r="C79" s="16"/>
      <c r="D79" s="23" t="s">
        <v>138</v>
      </c>
      <c r="E79" s="17"/>
      <c r="F79" s="24">
        <v>525950</v>
      </c>
      <c r="G79" s="24">
        <v>525950</v>
      </c>
      <c r="H79" s="19" t="s">
        <v>14</v>
      </c>
      <c r="I79" s="20"/>
      <c r="J79" s="21"/>
    </row>
    <row r="80" spans="1:10" ht="30" customHeight="1">
      <c r="A80" s="14">
        <v>50</v>
      </c>
      <c r="B80" s="15" t="s">
        <v>139</v>
      </c>
      <c r="C80" s="16">
        <v>45447</v>
      </c>
      <c r="D80" s="17" t="s">
        <v>140</v>
      </c>
      <c r="E80" s="17" t="s">
        <v>141</v>
      </c>
      <c r="F80" s="18">
        <v>4188.41</v>
      </c>
      <c r="G80" s="18">
        <v>4188.41</v>
      </c>
      <c r="H80" s="19" t="s">
        <v>14</v>
      </c>
      <c r="I80" s="20" t="s">
        <v>15</v>
      </c>
      <c r="J80" s="21" t="s">
        <v>16</v>
      </c>
    </row>
    <row r="81" spans="1:10" ht="30" customHeight="1">
      <c r="A81" s="14">
        <v>51</v>
      </c>
      <c r="B81" s="35" t="s">
        <v>142</v>
      </c>
      <c r="C81" s="16">
        <v>45447</v>
      </c>
      <c r="D81" s="17" t="s">
        <v>140</v>
      </c>
      <c r="E81" s="17" t="s">
        <v>141</v>
      </c>
      <c r="F81" s="18">
        <v>23475.17</v>
      </c>
      <c r="G81" s="18">
        <v>23475.17</v>
      </c>
      <c r="H81" s="19" t="s">
        <v>14</v>
      </c>
      <c r="I81" s="20" t="s">
        <v>15</v>
      </c>
      <c r="J81" s="21" t="s">
        <v>16</v>
      </c>
    </row>
    <row r="82" spans="1:10" ht="30" customHeight="1">
      <c r="A82" s="14">
        <v>52</v>
      </c>
      <c r="B82" s="15" t="s">
        <v>143</v>
      </c>
      <c r="C82" s="16">
        <v>45323</v>
      </c>
      <c r="D82" s="17" t="s">
        <v>144</v>
      </c>
      <c r="E82" s="17" t="s">
        <v>145</v>
      </c>
      <c r="F82" s="18">
        <v>8790</v>
      </c>
      <c r="G82" s="18">
        <v>8790</v>
      </c>
      <c r="H82" s="19" t="s">
        <v>14</v>
      </c>
      <c r="I82" s="20" t="s">
        <v>15</v>
      </c>
      <c r="J82" s="21" t="s">
        <v>16</v>
      </c>
    </row>
    <row r="83" spans="1:10" ht="30" customHeight="1">
      <c r="A83" s="14">
        <v>53</v>
      </c>
      <c r="B83" s="15" t="s">
        <v>146</v>
      </c>
      <c r="C83" s="16">
        <v>45323</v>
      </c>
      <c r="D83" s="17" t="s">
        <v>144</v>
      </c>
      <c r="E83" s="17" t="s">
        <v>145</v>
      </c>
      <c r="F83" s="18">
        <v>3700</v>
      </c>
      <c r="G83" s="18">
        <v>3700</v>
      </c>
      <c r="H83" s="19" t="s">
        <v>14</v>
      </c>
      <c r="I83" s="20" t="s">
        <v>15</v>
      </c>
      <c r="J83" s="21" t="s">
        <v>16</v>
      </c>
    </row>
    <row r="84" spans="1:10" ht="30" customHeight="1">
      <c r="A84" s="14"/>
      <c r="B84" s="15"/>
      <c r="C84" s="16"/>
      <c r="D84" s="23" t="s">
        <v>147</v>
      </c>
      <c r="E84" s="17"/>
      <c r="F84" s="24">
        <f>SUM(F80:F83)</f>
        <v>40153.58</v>
      </c>
      <c r="G84" s="24">
        <f>SUM(G80:G83)</f>
        <v>40153.58</v>
      </c>
      <c r="H84" s="19" t="s">
        <v>14</v>
      </c>
      <c r="I84" s="20"/>
      <c r="J84" s="21"/>
    </row>
    <row r="85" spans="1:10" ht="30" customHeight="1">
      <c r="A85" s="14">
        <v>54</v>
      </c>
      <c r="B85" s="15" t="s">
        <v>148</v>
      </c>
      <c r="C85" s="16">
        <v>45471</v>
      </c>
      <c r="D85" s="17" t="s">
        <v>149</v>
      </c>
      <c r="E85" s="17" t="s">
        <v>81</v>
      </c>
      <c r="F85" s="18">
        <v>149500</v>
      </c>
      <c r="G85" s="18">
        <v>149500</v>
      </c>
      <c r="H85" s="19" t="s">
        <v>14</v>
      </c>
      <c r="I85" s="20" t="s">
        <v>15</v>
      </c>
      <c r="J85" s="21" t="s">
        <v>16</v>
      </c>
    </row>
    <row r="86" spans="1:10" ht="30" customHeight="1">
      <c r="A86" s="14"/>
      <c r="B86" s="15"/>
      <c r="C86" s="16"/>
      <c r="D86" s="23" t="s">
        <v>150</v>
      </c>
      <c r="E86" s="17"/>
      <c r="F86" s="24">
        <v>149500</v>
      </c>
      <c r="G86" s="24">
        <v>149500</v>
      </c>
      <c r="H86" s="19" t="s">
        <v>14</v>
      </c>
      <c r="I86" s="20"/>
      <c r="J86" s="21"/>
    </row>
    <row r="87" spans="1:10" ht="30" customHeight="1">
      <c r="A87" s="14">
        <v>55</v>
      </c>
      <c r="B87" s="15" t="s">
        <v>151</v>
      </c>
      <c r="C87" s="16">
        <v>45443</v>
      </c>
      <c r="D87" s="17" t="s">
        <v>152</v>
      </c>
      <c r="E87" s="17" t="s">
        <v>153</v>
      </c>
      <c r="F87" s="18">
        <v>29045.7</v>
      </c>
      <c r="G87" s="18">
        <v>29045.7</v>
      </c>
      <c r="H87" s="19" t="s">
        <v>14</v>
      </c>
      <c r="I87" s="20" t="s">
        <v>15</v>
      </c>
      <c r="J87" s="21" t="s">
        <v>16</v>
      </c>
    </row>
    <row r="88" spans="1:10" ht="30" customHeight="1">
      <c r="A88" s="14"/>
      <c r="B88" s="36"/>
      <c r="C88" s="16"/>
      <c r="D88" s="23" t="s">
        <v>154</v>
      </c>
      <c r="E88" s="17"/>
      <c r="F88" s="24">
        <v>29045.7</v>
      </c>
      <c r="G88" s="24">
        <v>29045.7</v>
      </c>
      <c r="H88" s="19" t="s">
        <v>14</v>
      </c>
      <c r="I88" s="20"/>
      <c r="J88" s="21"/>
    </row>
    <row r="89" spans="1:10" ht="30" customHeight="1">
      <c r="A89" s="14">
        <v>56</v>
      </c>
      <c r="B89" s="36" t="s">
        <v>155</v>
      </c>
      <c r="C89" s="16">
        <v>45454</v>
      </c>
      <c r="D89" s="17" t="s">
        <v>156</v>
      </c>
      <c r="E89" s="17" t="s">
        <v>157</v>
      </c>
      <c r="F89" s="18">
        <v>7080</v>
      </c>
      <c r="G89" s="18">
        <v>7080</v>
      </c>
      <c r="H89" s="19" t="s">
        <v>14</v>
      </c>
      <c r="I89" s="20" t="s">
        <v>15</v>
      </c>
      <c r="J89" s="21" t="s">
        <v>16</v>
      </c>
    </row>
    <row r="90" spans="1:10" ht="30" customHeight="1">
      <c r="A90" s="14"/>
      <c r="B90" s="36"/>
      <c r="C90" s="16"/>
      <c r="D90" s="23" t="s">
        <v>158</v>
      </c>
      <c r="E90" s="17"/>
      <c r="F90" s="24">
        <v>7080</v>
      </c>
      <c r="G90" s="24">
        <v>7080</v>
      </c>
      <c r="H90" s="19" t="s">
        <v>14</v>
      </c>
      <c r="I90" s="20"/>
      <c r="J90" s="21"/>
    </row>
    <row r="91" spans="1:10" ht="30" customHeight="1">
      <c r="A91" s="14">
        <v>57</v>
      </c>
      <c r="B91" s="36" t="s">
        <v>159</v>
      </c>
      <c r="C91" s="16">
        <v>45457</v>
      </c>
      <c r="D91" s="17" t="s">
        <v>160</v>
      </c>
      <c r="E91" s="17" t="s">
        <v>161</v>
      </c>
      <c r="F91" s="18">
        <v>487729.4</v>
      </c>
      <c r="G91" s="18">
        <v>487729.4</v>
      </c>
      <c r="H91" s="19" t="s">
        <v>14</v>
      </c>
      <c r="I91" s="20" t="s">
        <v>15</v>
      </c>
      <c r="J91" s="21" t="s">
        <v>16</v>
      </c>
    </row>
    <row r="92" spans="1:10" ht="30" customHeight="1">
      <c r="A92" s="14">
        <v>58</v>
      </c>
      <c r="B92" s="15" t="s">
        <v>162</v>
      </c>
      <c r="C92" s="16">
        <v>45457</v>
      </c>
      <c r="D92" s="17" t="s">
        <v>160</v>
      </c>
      <c r="E92" s="17" t="s">
        <v>157</v>
      </c>
      <c r="F92" s="18">
        <v>65383.8</v>
      </c>
      <c r="G92" s="18">
        <v>65383.8</v>
      </c>
      <c r="H92" s="19" t="s">
        <v>14</v>
      </c>
      <c r="I92" s="20" t="s">
        <v>15</v>
      </c>
      <c r="J92" s="21" t="s">
        <v>16</v>
      </c>
    </row>
    <row r="93" spans="1:10" ht="30" customHeight="1">
      <c r="A93" s="14">
        <v>59</v>
      </c>
      <c r="B93" s="15" t="s">
        <v>163</v>
      </c>
      <c r="C93" s="16">
        <v>45446</v>
      </c>
      <c r="D93" s="17" t="s">
        <v>160</v>
      </c>
      <c r="E93" s="17" t="s">
        <v>164</v>
      </c>
      <c r="F93" s="18">
        <v>253110</v>
      </c>
      <c r="G93" s="18">
        <v>253110</v>
      </c>
      <c r="H93" s="19" t="s">
        <v>14</v>
      </c>
      <c r="I93" s="20" t="s">
        <v>15</v>
      </c>
      <c r="J93" s="21" t="s">
        <v>16</v>
      </c>
    </row>
    <row r="94" spans="1:10" ht="30" customHeight="1">
      <c r="A94" s="14"/>
      <c r="B94" s="15"/>
      <c r="C94" s="16"/>
      <c r="D94" s="23" t="s">
        <v>165</v>
      </c>
      <c r="E94" s="17"/>
      <c r="F94" s="24">
        <f>SUM(F91:F93)</f>
        <v>806223.20000000007</v>
      </c>
      <c r="G94" s="24">
        <f>SUM(G91:G93)</f>
        <v>806223.20000000007</v>
      </c>
      <c r="H94" s="19" t="s">
        <v>14</v>
      </c>
      <c r="I94" s="20"/>
      <c r="J94" s="21"/>
    </row>
    <row r="95" spans="1:10" ht="30" customHeight="1">
      <c r="A95" s="14">
        <v>60</v>
      </c>
      <c r="B95" s="15" t="s">
        <v>166</v>
      </c>
      <c r="C95" s="16">
        <v>45429</v>
      </c>
      <c r="D95" s="17" t="s">
        <v>167</v>
      </c>
      <c r="E95" s="17" t="s">
        <v>168</v>
      </c>
      <c r="F95" s="18">
        <v>5165</v>
      </c>
      <c r="G95" s="18">
        <v>5165</v>
      </c>
      <c r="H95" s="19" t="s">
        <v>14</v>
      </c>
      <c r="I95" s="20" t="s">
        <v>15</v>
      </c>
      <c r="J95" s="21" t="s">
        <v>16</v>
      </c>
    </row>
    <row r="96" spans="1:10" ht="30" customHeight="1">
      <c r="A96" s="14">
        <v>61</v>
      </c>
      <c r="B96" s="15" t="s">
        <v>169</v>
      </c>
      <c r="C96" s="16">
        <v>45446</v>
      </c>
      <c r="D96" s="17" t="s">
        <v>167</v>
      </c>
      <c r="E96" s="17" t="s">
        <v>168</v>
      </c>
      <c r="F96" s="18">
        <v>17927.919999999998</v>
      </c>
      <c r="G96" s="18">
        <v>17927.919999999998</v>
      </c>
      <c r="H96" s="19" t="s">
        <v>14</v>
      </c>
      <c r="I96" s="20" t="s">
        <v>15</v>
      </c>
      <c r="J96" s="21" t="s">
        <v>16</v>
      </c>
    </row>
    <row r="97" spans="1:10" ht="30" customHeight="1">
      <c r="A97" s="14">
        <v>62</v>
      </c>
      <c r="B97" s="15" t="s">
        <v>170</v>
      </c>
      <c r="C97" s="16">
        <v>45446</v>
      </c>
      <c r="D97" s="17" t="s">
        <v>167</v>
      </c>
      <c r="E97" s="17" t="s">
        <v>168</v>
      </c>
      <c r="F97" s="18">
        <v>4845.04</v>
      </c>
      <c r="G97" s="18">
        <v>4845.04</v>
      </c>
      <c r="H97" s="19" t="s">
        <v>14</v>
      </c>
      <c r="I97" s="20" t="s">
        <v>15</v>
      </c>
      <c r="J97" s="21" t="s">
        <v>16</v>
      </c>
    </row>
    <row r="98" spans="1:10" ht="30" customHeight="1">
      <c r="A98" s="14">
        <v>63</v>
      </c>
      <c r="B98" s="15" t="s">
        <v>171</v>
      </c>
      <c r="C98" s="16">
        <v>45447</v>
      </c>
      <c r="D98" s="17" t="s">
        <v>167</v>
      </c>
      <c r="E98" s="17" t="s">
        <v>168</v>
      </c>
      <c r="F98" s="18">
        <v>18523.03</v>
      </c>
      <c r="G98" s="18">
        <v>18523.03</v>
      </c>
      <c r="H98" s="19" t="s">
        <v>14</v>
      </c>
      <c r="I98" s="20" t="s">
        <v>15</v>
      </c>
      <c r="J98" s="21" t="s">
        <v>16</v>
      </c>
    </row>
    <row r="99" spans="1:10" ht="30" customHeight="1">
      <c r="A99" s="14">
        <v>64</v>
      </c>
      <c r="B99" s="15" t="s">
        <v>172</v>
      </c>
      <c r="C99" s="16">
        <v>45462</v>
      </c>
      <c r="D99" s="17" t="s">
        <v>167</v>
      </c>
      <c r="E99" s="17" t="s">
        <v>173</v>
      </c>
      <c r="F99" s="18">
        <v>7149.99</v>
      </c>
      <c r="G99" s="18">
        <v>7149.99</v>
      </c>
      <c r="H99" s="19" t="s">
        <v>14</v>
      </c>
      <c r="I99" s="20" t="s">
        <v>15</v>
      </c>
      <c r="J99" s="21" t="s">
        <v>16</v>
      </c>
    </row>
    <row r="100" spans="1:10" ht="30" customHeight="1">
      <c r="A100" s="14"/>
      <c r="B100" s="15"/>
      <c r="C100" s="16"/>
      <c r="D100" s="23" t="s">
        <v>174</v>
      </c>
      <c r="E100" s="17"/>
      <c r="F100" s="24">
        <f>SUM(F95:F99)</f>
        <v>53610.979999999996</v>
      </c>
      <c r="G100" s="24">
        <f>SUM(G95:G99)</f>
        <v>53610.979999999996</v>
      </c>
      <c r="H100" s="19" t="s">
        <v>14</v>
      </c>
      <c r="I100" s="20"/>
      <c r="J100" s="21"/>
    </row>
    <row r="101" spans="1:10" ht="30" customHeight="1" thickBot="1">
      <c r="A101" s="37"/>
      <c r="B101" s="38"/>
      <c r="C101" s="39"/>
      <c r="D101" s="40"/>
      <c r="E101" s="41" t="s">
        <v>175</v>
      </c>
      <c r="F101" s="42">
        <v>9872748.5600000005</v>
      </c>
      <c r="G101" s="42">
        <v>9872748.5600000005</v>
      </c>
      <c r="H101" s="43"/>
      <c r="I101" s="20"/>
      <c r="J101" s="21"/>
    </row>
    <row r="102" spans="1:10" ht="15.75">
      <c r="B102" s="35"/>
      <c r="C102" s="39"/>
    </row>
    <row r="103" spans="1:10">
      <c r="C103" s="39"/>
    </row>
    <row r="104" spans="1:10">
      <c r="C104" s="39"/>
    </row>
    <row r="105" spans="1:10" ht="15.75">
      <c r="C105" s="46"/>
      <c r="D105" s="47"/>
    </row>
    <row r="106" spans="1:10" ht="15.75">
      <c r="C106" s="46"/>
      <c r="D106" s="48" t="s">
        <v>176</v>
      </c>
    </row>
    <row r="107" spans="1:10">
      <c r="C107" s="46"/>
    </row>
    <row r="108" spans="1:10" ht="15.75">
      <c r="B108" s="35"/>
      <c r="C108" s="39"/>
      <c r="D108" s="49"/>
      <c r="E108" s="49"/>
      <c r="F108" s="50"/>
      <c r="G108" s="50"/>
      <c r="H108" s="50"/>
    </row>
    <row r="109" spans="1:10" ht="15.75">
      <c r="B109" s="35"/>
      <c r="C109" s="39"/>
      <c r="D109" s="49"/>
      <c r="E109" s="49"/>
      <c r="F109" s="50"/>
      <c r="G109" s="50"/>
      <c r="H109" s="50"/>
    </row>
    <row r="110" spans="1:10" ht="15.75">
      <c r="B110" s="35"/>
      <c r="C110" s="39"/>
      <c r="D110" s="49"/>
      <c r="E110" s="49"/>
      <c r="F110" s="50"/>
      <c r="G110" s="50"/>
      <c r="H110" s="50"/>
    </row>
    <row r="111" spans="1:10" ht="15.75">
      <c r="B111" s="35"/>
      <c r="C111" s="39"/>
      <c r="D111" s="49"/>
      <c r="E111" s="49"/>
      <c r="F111" s="50"/>
      <c r="G111" s="50"/>
      <c r="H111" s="50"/>
    </row>
    <row r="112" spans="1:10" ht="15.75">
      <c r="B112" s="35"/>
      <c r="C112" s="39"/>
      <c r="D112" s="49"/>
      <c r="E112" s="49"/>
      <c r="F112" s="50"/>
      <c r="G112" s="50"/>
      <c r="H112" s="50"/>
    </row>
    <row r="113" spans="2:8" ht="15.75">
      <c r="B113" s="35"/>
      <c r="C113" s="39"/>
      <c r="D113" s="49"/>
      <c r="E113" s="49"/>
      <c r="F113" s="50"/>
      <c r="G113" s="50"/>
      <c r="H113" s="50"/>
    </row>
    <row r="114" spans="2:8" ht="15.75">
      <c r="B114" s="35"/>
      <c r="C114" s="39"/>
      <c r="D114" s="49"/>
      <c r="E114" s="49"/>
      <c r="F114" s="50"/>
      <c r="G114" s="50"/>
      <c r="H114" s="50"/>
    </row>
    <row r="115" spans="2:8" ht="15.75">
      <c r="B115" s="35"/>
      <c r="C115" s="39"/>
      <c r="D115" s="49"/>
      <c r="E115" s="49"/>
      <c r="F115" s="50"/>
      <c r="G115" s="50"/>
      <c r="H115" s="50"/>
    </row>
    <row r="116" spans="2:8" ht="15.75">
      <c r="B116" s="35"/>
      <c r="C116" s="39"/>
      <c r="D116" s="49"/>
      <c r="E116" s="49"/>
      <c r="F116" s="50"/>
      <c r="G116" s="50"/>
      <c r="H116" s="50"/>
    </row>
    <row r="117" spans="2:8" ht="15.75">
      <c r="B117" s="35"/>
      <c r="C117" s="39"/>
      <c r="D117" s="49"/>
      <c r="E117" s="49"/>
      <c r="F117" s="50"/>
      <c r="G117" s="50"/>
      <c r="H117" s="50"/>
    </row>
    <row r="118" spans="2:8" ht="15.75">
      <c r="B118" s="35"/>
      <c r="C118" s="39"/>
      <c r="D118" s="49"/>
      <c r="E118" s="49"/>
      <c r="F118" s="50"/>
      <c r="G118" s="50"/>
      <c r="H118" s="50"/>
    </row>
    <row r="119" spans="2:8" ht="15.75">
      <c r="B119" s="35"/>
      <c r="C119" s="39"/>
      <c r="D119" s="49"/>
      <c r="E119" s="49"/>
      <c r="F119" s="50"/>
      <c r="G119" s="50"/>
      <c r="H119" s="50"/>
    </row>
    <row r="120" spans="2:8" ht="15.75">
      <c r="B120" s="35"/>
      <c r="C120" s="39"/>
      <c r="D120" s="49"/>
      <c r="E120" s="49"/>
      <c r="F120" s="50"/>
      <c r="G120" s="50"/>
      <c r="H120" s="50"/>
    </row>
    <row r="121" spans="2:8" ht="15.75">
      <c r="B121" s="35"/>
      <c r="C121" s="39"/>
      <c r="D121" s="49"/>
      <c r="E121" s="49"/>
      <c r="F121" s="50"/>
      <c r="G121" s="50"/>
      <c r="H121" s="50"/>
    </row>
    <row r="122" spans="2:8" ht="15.75">
      <c r="B122" s="35"/>
      <c r="C122" s="39"/>
      <c r="D122" s="49"/>
      <c r="E122" s="49"/>
      <c r="F122" s="50"/>
      <c r="G122" s="50"/>
      <c r="H122" s="50"/>
    </row>
    <row r="123" spans="2:8" ht="15.75">
      <c r="B123" s="35"/>
      <c r="C123" s="39"/>
      <c r="D123" s="49"/>
      <c r="E123" s="49"/>
      <c r="F123" s="50"/>
      <c r="G123" s="50"/>
      <c r="H123" s="50"/>
    </row>
  </sheetData>
  <mergeCells count="2">
    <mergeCell ref="C2:G3"/>
    <mergeCell ref="A4:G4"/>
  </mergeCells>
  <pageMargins left="0.19685039370078741" right="0.19685039370078741" top="0.23622047244094491" bottom="0.23622047244094491" header="0.19685039370078741" footer="0.19685039370078741"/>
  <pageSetup scale="48" orientation="landscape" r:id="rId1"/>
  <rowBreaks count="2" manualBreakCount="2">
    <brk id="69" max="9" man="1"/>
    <brk id="108" max="9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A35547F54E09041B292242F1266F765" ma:contentTypeVersion="12" ma:contentTypeDescription="Crear nuevo documento." ma:contentTypeScope="" ma:versionID="9d6771ef2149d19b21fca0922100a5ac">
  <xsd:schema xmlns:xsd="http://www.w3.org/2001/XMLSchema" xmlns:xs="http://www.w3.org/2001/XMLSchema" xmlns:p="http://schemas.microsoft.com/office/2006/metadata/properties" xmlns:ns3="c00ffe55-943a-4b0c-bbdc-312bbcc5a9ad" xmlns:ns4="9cc563fb-acb2-4b55-964a-c0119fc2f9b2" targetNamespace="http://schemas.microsoft.com/office/2006/metadata/properties" ma:root="true" ma:fieldsID="6af08b0081d988f831689fad665aedbd" ns3:_="" ns4:_="">
    <xsd:import namespace="c00ffe55-943a-4b0c-bbdc-312bbcc5a9ad"/>
    <xsd:import namespace="9cc563fb-acb2-4b55-964a-c0119fc2f9b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0ffe55-943a-4b0c-bbdc-312bbcc5a9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c563fb-acb2-4b55-964a-c0119fc2f9b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9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00ffe55-943a-4b0c-bbdc-312bbcc5a9a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724715-7E4F-4AE6-84BE-0379DD5A96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0ffe55-943a-4b0c-bbdc-312bbcc5a9ad"/>
    <ds:schemaRef ds:uri="9cc563fb-acb2-4b55-964a-c0119fc2f9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E6748AB-0B02-4EB5-A0D5-DBBE5F1E5994}">
  <ds:schemaRefs>
    <ds:schemaRef ds:uri="http://purl.org/dc/terms/"/>
    <ds:schemaRef ds:uri="c00ffe55-943a-4b0c-bbdc-312bbcc5a9ad"/>
    <ds:schemaRef ds:uri="9cc563fb-acb2-4b55-964a-c0119fc2f9b2"/>
    <ds:schemaRef ds:uri="http://schemas.microsoft.com/office/2006/documentManagement/type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AEA3E1E4-60D8-449C-B84B-4B30E1CE12C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 JUNIO  2024</vt:lpstr>
      <vt:lpstr>'PAGADAS- JUNIO  2024'!Área_de_impresión</vt:lpstr>
      <vt:lpstr>'PAGADAS- JUNIO  2024'!Títulos_a_imprimir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Contabilidad</dc:creator>
  <cp:keywords/>
  <dc:description/>
  <cp:lastModifiedBy>user</cp:lastModifiedBy>
  <cp:revision/>
  <dcterms:created xsi:type="dcterms:W3CDTF">2024-07-15T16:21:02Z</dcterms:created>
  <dcterms:modified xsi:type="dcterms:W3CDTF">2024-07-17T15:42:11Z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0x010100DA35547F54E09041B292242F1266F765</vt:lpwstr>
  </property>
</Properties>
</file>