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Acceso a la Informac\Desktop\MARZO 2023 POA y Portal Transparencia\"/>
    </mc:Choice>
  </mc:AlternateContent>
  <xr:revisionPtr revIDLastSave="0" documentId="8_{9C17BE3F-5D4B-47AC-B387-AB543D64BBF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st. de cuenta suplidores Marzo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4" i="1" l="1"/>
  <c r="I65" i="1"/>
  <c r="I66" i="1"/>
  <c r="I59" i="1"/>
  <c r="I60" i="1"/>
  <c r="I61" i="1"/>
  <c r="I62" i="1"/>
  <c r="I54" i="1"/>
  <c r="I55" i="1"/>
  <c r="I56" i="1"/>
  <c r="I57" i="1"/>
  <c r="H112" i="1"/>
</calcChain>
</file>

<file path=xl/sharedStrings.xml><?xml version="1.0" encoding="utf-8"?>
<sst xmlns="http://schemas.openxmlformats.org/spreadsheetml/2006/main" count="303" uniqueCount="187">
  <si>
    <t xml:space="preserve">Regional VIII de Salud Cibao Central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</si>
  <si>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</si>
  <si>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 xml:space="preserve">                                                                                                                                                   Estado de cuenta suplidores</t>
  </si>
  <si>
    <t>Fecha de registro</t>
  </si>
  <si>
    <t>No. de factura o comprobante</t>
  </si>
  <si>
    <t>Nombre del acreedor</t>
  </si>
  <si>
    <t>Concepto</t>
  </si>
  <si>
    <t>Monto de la deuda en RD$</t>
  </si>
  <si>
    <t>B1500117425</t>
  </si>
  <si>
    <t>Los Hidalgos</t>
  </si>
  <si>
    <t>Medicamentos</t>
  </si>
  <si>
    <t>B1500117424</t>
  </si>
  <si>
    <t>B1500000784</t>
  </si>
  <si>
    <t>Mariano Buffet</t>
  </si>
  <si>
    <t>Refrigerio</t>
  </si>
  <si>
    <t>B1500000267</t>
  </si>
  <si>
    <t>Ferreteria la 50</t>
  </si>
  <si>
    <t>Articulos de Ferreteria</t>
  </si>
  <si>
    <t>B1500000268</t>
  </si>
  <si>
    <t>Ferreteria La 50</t>
  </si>
  <si>
    <t>Clavo</t>
  </si>
  <si>
    <t>B1500000270</t>
  </si>
  <si>
    <t>Socalo</t>
  </si>
  <si>
    <t>B1500000792</t>
  </si>
  <si>
    <t>B1500000793</t>
  </si>
  <si>
    <t>Almuerzo</t>
  </si>
  <si>
    <t>B1500000794</t>
  </si>
  <si>
    <t>B1500000797</t>
  </si>
  <si>
    <t>B1500000798</t>
  </si>
  <si>
    <t>Estacion Primavera</t>
  </si>
  <si>
    <t>Combustible</t>
  </si>
  <si>
    <t>B1500004761</t>
  </si>
  <si>
    <t>Liriano Nuez Comercial, SRL</t>
  </si>
  <si>
    <t>Material Gastable de Laboratorio</t>
  </si>
  <si>
    <t>B1500004762</t>
  </si>
  <si>
    <t>B1500000906</t>
  </si>
  <si>
    <t>Idemesa</t>
  </si>
  <si>
    <t>B1500004773</t>
  </si>
  <si>
    <t>B1500004774</t>
  </si>
  <si>
    <t>B1500000493</t>
  </si>
  <si>
    <t>Saga Pharma, SRL</t>
  </si>
  <si>
    <t>B1500000492</t>
  </si>
  <si>
    <t>B1500000119</t>
  </si>
  <si>
    <t>Green Quality</t>
  </si>
  <si>
    <t>Servilletas</t>
  </si>
  <si>
    <t>B1500000277</t>
  </si>
  <si>
    <t>Seven Pharma</t>
  </si>
  <si>
    <t>B1500002263</t>
  </si>
  <si>
    <t>Lite Lounge rest</t>
  </si>
  <si>
    <t>Almueros</t>
  </si>
  <si>
    <t>B1500005273</t>
  </si>
  <si>
    <t>Almanzar Estevez</t>
  </si>
  <si>
    <t>mantenimienmto</t>
  </si>
  <si>
    <t>Estacion de Servicios Atlas</t>
  </si>
  <si>
    <t>B1500000125</t>
  </si>
  <si>
    <t>Ramon Abrahan Arroyo Disla</t>
  </si>
  <si>
    <t>Mantenimiento de Motor</t>
  </si>
  <si>
    <t>B1500000128</t>
  </si>
  <si>
    <t>B1500000124</t>
  </si>
  <si>
    <t>B1500000126</t>
  </si>
  <si>
    <t>B1500000823</t>
  </si>
  <si>
    <t>Almuerzos</t>
  </si>
  <si>
    <t>B1500000640</t>
  </si>
  <si>
    <t>Three A National Tire</t>
  </si>
  <si>
    <t>Mantenimiento de Vehiculo</t>
  </si>
  <si>
    <t>B1500000641</t>
  </si>
  <si>
    <t>B1500000824</t>
  </si>
  <si>
    <t>B1500000825</t>
  </si>
  <si>
    <t>B1500000505</t>
  </si>
  <si>
    <t>Reactivos</t>
  </si>
  <si>
    <t>B1500010780</t>
  </si>
  <si>
    <t>Bio-Nova</t>
  </si>
  <si>
    <t>B1500000152</t>
  </si>
  <si>
    <t>Genius Print graphic</t>
  </si>
  <si>
    <t>Instalacion de letreros</t>
  </si>
  <si>
    <t>B1500000827</t>
  </si>
  <si>
    <t>B1500000936</t>
  </si>
  <si>
    <t>B1500000935</t>
  </si>
  <si>
    <t>B1500000934</t>
  </si>
  <si>
    <t>B1500004848</t>
  </si>
  <si>
    <t>B1500000209</t>
  </si>
  <si>
    <t>Sinergy Electical Group</t>
  </si>
  <si>
    <t>Tapa Inodoro</t>
  </si>
  <si>
    <t>B1500000281</t>
  </si>
  <si>
    <t>Multiservicios F y S</t>
  </si>
  <si>
    <t>Materiales de Ferreteria</t>
  </si>
  <si>
    <t>B1500004850</t>
  </si>
  <si>
    <t>Material Gastable Medico</t>
  </si>
  <si>
    <t>B1500004852</t>
  </si>
  <si>
    <t>B1500004851</t>
  </si>
  <si>
    <t>B1500004855</t>
  </si>
  <si>
    <t>B1500004856</t>
  </si>
  <si>
    <t>B1500004857</t>
  </si>
  <si>
    <t>B1500004854</t>
  </si>
  <si>
    <t>B1500000018</t>
  </si>
  <si>
    <t>GL Creaciones</t>
  </si>
  <si>
    <t>Hojas de Visitas y Recetarios</t>
  </si>
  <si>
    <t>B1500000942</t>
  </si>
  <si>
    <t>B1500000448</t>
  </si>
  <si>
    <t>Mangueras Tejada</t>
  </si>
  <si>
    <t>Terminal  y Mangueras</t>
  </si>
  <si>
    <t>B1500004860</t>
  </si>
  <si>
    <t>B1500000829</t>
  </si>
  <si>
    <t>B1500000759</t>
  </si>
  <si>
    <t>Productos Medicinales</t>
  </si>
  <si>
    <t>vendas elasticas</t>
  </si>
  <si>
    <t>B1500000830</t>
  </si>
  <si>
    <t>Picadara</t>
  </si>
  <si>
    <t>B1500000556</t>
  </si>
  <si>
    <t>Central Solutions Technology</t>
  </si>
  <si>
    <t>Servicio de Internet</t>
  </si>
  <si>
    <t>B1500000274</t>
  </si>
  <si>
    <t>Lubrigomas Gonell</t>
  </si>
  <si>
    <t>Reparacion y mantenimiento</t>
  </si>
  <si>
    <t>B1500000275</t>
  </si>
  <si>
    <t>B1500002264</t>
  </si>
  <si>
    <t xml:space="preserve">Almuerzos </t>
  </si>
  <si>
    <t>Maria Nieves Alvarez</t>
  </si>
  <si>
    <t>Material Gastable de Oficina</t>
  </si>
  <si>
    <t>B1500004872</t>
  </si>
  <si>
    <t>Pinza</t>
  </si>
  <si>
    <t>B1500000857</t>
  </si>
  <si>
    <t>Pro Pharmaceutical</t>
  </si>
  <si>
    <t>Enjuague Bucal</t>
  </si>
  <si>
    <t>B1500000354</t>
  </si>
  <si>
    <t>Suplimade Comercial</t>
  </si>
  <si>
    <t>Material de Limpieza</t>
  </si>
  <si>
    <t>B1500032719</t>
  </si>
  <si>
    <t>Bio-Nuclear</t>
  </si>
  <si>
    <t>B1500032730</t>
  </si>
  <si>
    <t>B1500000954</t>
  </si>
  <si>
    <t>B1500000474</t>
  </si>
  <si>
    <t>Soldier</t>
  </si>
  <si>
    <t>B1500002265</t>
  </si>
  <si>
    <t>B1500000816</t>
  </si>
  <si>
    <t>Blaxcorp</t>
  </si>
  <si>
    <t>Mantenimiento de equipos</t>
  </si>
  <si>
    <t>B1500000817</t>
  </si>
  <si>
    <t>B1500000820</t>
  </si>
  <si>
    <t>B1500010155</t>
  </si>
  <si>
    <t>Coraavega</t>
  </si>
  <si>
    <t>Agua Potable</t>
  </si>
  <si>
    <t>B1500000114</t>
  </si>
  <si>
    <t>Comedor el Buen Sabor</t>
  </si>
  <si>
    <t>B1500000112</t>
  </si>
  <si>
    <t>B1500000087</t>
  </si>
  <si>
    <t>A y M Commerce Media</t>
  </si>
  <si>
    <t>B1500000280</t>
  </si>
  <si>
    <t>Mantenimiento y Reparacion</t>
  </si>
  <si>
    <t>B1500000217</t>
  </si>
  <si>
    <t>Inversiones Enveco</t>
  </si>
  <si>
    <t>Automatico Para Bomba</t>
  </si>
  <si>
    <t>B1500000478</t>
  </si>
  <si>
    <t>Alambre</t>
  </si>
  <si>
    <t>B1500000282</t>
  </si>
  <si>
    <t>B1500000034</t>
  </si>
  <si>
    <t>Serpronal</t>
  </si>
  <si>
    <t>B1500000551</t>
  </si>
  <si>
    <t>Mercantil Rami</t>
  </si>
  <si>
    <t>Bomba Ladrona</t>
  </si>
  <si>
    <t>B1500032947</t>
  </si>
  <si>
    <t>Papel Termico</t>
  </si>
  <si>
    <t>Serdnet</t>
  </si>
  <si>
    <t>compresor</t>
  </si>
  <si>
    <t>B1500001917</t>
  </si>
  <si>
    <t>Max Ser Comp</t>
  </si>
  <si>
    <t>Porta Planos</t>
  </si>
  <si>
    <t>B1500000276</t>
  </si>
  <si>
    <t>FEC Biomedical</t>
  </si>
  <si>
    <t>UPS</t>
  </si>
  <si>
    <t>B1500000157</t>
  </si>
  <si>
    <t>Pinturas Popular</t>
  </si>
  <si>
    <t>Pinturas y Materiales</t>
  </si>
  <si>
    <t>B1500000286</t>
  </si>
  <si>
    <t>B1500000473</t>
  </si>
  <si>
    <t>B1500000253</t>
  </si>
  <si>
    <t>Distribuidora Bacesmos</t>
  </si>
  <si>
    <t>B1500000287</t>
  </si>
  <si>
    <t>Fecha límite de pago</t>
  </si>
  <si>
    <t>Codificación objetal</t>
  </si>
  <si>
    <t>Licda. Yudelania Miguelina de León Galvéz</t>
  </si>
  <si>
    <r>
      <t>Correspondiente al mes  m</t>
    </r>
    <r>
      <rPr>
        <b/>
        <u/>
        <sz val="12"/>
        <rFont val="Arial"/>
        <family val="2"/>
      </rPr>
      <t>arzo  del a</t>
    </r>
    <r>
      <rPr>
        <b/>
        <u/>
        <sz val="12"/>
        <rFont val="Calibri"/>
        <family val="2"/>
      </rPr>
      <t>ñ</t>
    </r>
    <r>
      <rPr>
        <b/>
        <u/>
        <sz val="12"/>
        <rFont val="Arial"/>
        <family val="2"/>
      </rPr>
      <t>o 2023</t>
    </r>
  </si>
  <si>
    <t>TOTALES</t>
  </si>
  <si>
    <t>Encargado de Compras y Contrataciones SRSCC</t>
  </si>
  <si>
    <t>30/2/2023</t>
  </si>
  <si>
    <t>31/4/2023</t>
  </si>
  <si>
    <t>31/6/2023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</si>
</sst>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D$&quot;* #,##0.00_);_(&quot;RD$&quot;* \(#,##0.00\);_(&quot;RD$&quot;* &quot;-&quot;??_);_(@_)"/>
    <numFmt numFmtId="165" formatCode="_([$$-1C0A]* #,##0.00_);_([$$-1C0A]* \(#,##0.00\);_([$$-1C0A]* &quot;-&quot;??_);_(@_)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u/>
      <sz val="12"/>
      <name val="Calibri"/>
      <family val="2"/>
    </font>
    <font>
      <sz val="13"/>
      <name val="Arial"/>
      <family val="2"/>
    </font>
    <font>
      <b/>
      <sz val="13"/>
      <name val="Arial"/>
      <family val="2"/>
    </font>
    <font>
      <sz val="11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3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horizontal="right" vertical="center" wrapText="1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top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14" fontId="11" fillId="2" borderId="10" xfId="0" applyNumberFormat="1" applyFont="1" applyFill="1" applyBorder="1" applyAlignment="1">
      <alignment horizontal="left"/>
    </xf>
    <xf numFmtId="0" fontId="12" fillId="0" borderId="10" xfId="0" applyFont="1" applyBorder="1" applyAlignment="1">
      <alignment horizontal="left" vertical="top" wrapText="1"/>
    </xf>
    <xf numFmtId="0" fontId="12" fillId="2" borderId="10" xfId="0" applyFont="1" applyFill="1" applyBorder="1"/>
    <xf numFmtId="165" fontId="14" fillId="2" borderId="10" xfId="1" applyNumberFormat="1" applyFont="1" applyFill="1" applyBorder="1"/>
    <xf numFmtId="14" fontId="15" fillId="2" borderId="10" xfId="0" applyNumberFormat="1" applyFont="1" applyFill="1" applyBorder="1" applyAlignment="1">
      <alignment horizontal="left"/>
    </xf>
    <xf numFmtId="0" fontId="14" fillId="0" borderId="10" xfId="0" applyFont="1" applyBorder="1" applyAlignment="1">
      <alignment horizontal="left" vertical="top" wrapText="1"/>
    </xf>
    <xf numFmtId="0" fontId="14" fillId="2" borderId="10" xfId="0" applyFont="1" applyFill="1" applyBorder="1"/>
    <xf numFmtId="0" fontId="10" fillId="2" borderId="13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3" fillId="0" borderId="11" xfId="0" applyFont="1" applyBorder="1" applyAlignment="1">
      <alignment horizontal="center" vertical="top" wrapText="1"/>
    </xf>
    <xf numFmtId="0" fontId="13" fillId="0" borderId="12" xfId="0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0" fillId="0" borderId="10" xfId="0" applyBorder="1" applyAlignment="1">
      <alignment vertical="center"/>
    </xf>
    <xf numFmtId="0" fontId="0" fillId="2" borderId="10" xfId="0" applyFill="1" applyBorder="1" applyAlignment="1">
      <alignment vertical="center"/>
    </xf>
    <xf numFmtId="165" fontId="5" fillId="2" borderId="10" xfId="0" applyNumberFormat="1" applyFont="1" applyFill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3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466725</xdr:colOff>
      <xdr:row>1</xdr:row>
      <xdr:rowOff>19493</xdr:rowOff>
    </xdr:from>
    <xdr:to>
      <xdr:col>6</xdr:col>
      <xdr:colOff>1315303</xdr:colOff>
      <xdr:row>5</xdr:row>
      <xdr:rowOff>17608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63325" y="181418"/>
          <a:ext cx="848578" cy="769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0"/>
  <sheetViews>
    <sheetView tabSelected="1" zoomScale="70" zoomScaleNormal="70" workbookViewId="0">
      <selection activeCell="I111" sqref="I111"/>
    </sheetView>
  </sheetViews>
  <sheetFormatPr baseColWidth="10" defaultColWidth="9.140625" defaultRowHeight="12.75" x14ac:dyDescent="0.2"/>
  <cols>
    <col min="1" max="2" width="9.140625" style="1"/>
    <col min="3" max="3" width="14.140625" style="27" customWidth="1"/>
    <col min="4" max="4" width="40.28515625" style="27" customWidth="1"/>
    <col min="5" max="5" width="50.5703125" style="27" customWidth="1"/>
    <col min="6" max="6" width="40.140625" style="27" customWidth="1"/>
    <col min="7" max="7" width="40.28515625" style="27" customWidth="1"/>
    <col min="8" max="8" width="54.5703125" style="1" customWidth="1"/>
    <col min="9" max="9" width="36.42578125" style="1" customWidth="1"/>
    <col min="10" max="13" width="9.140625" style="1"/>
    <col min="14" max="16384" width="9.140625" style="27"/>
  </cols>
  <sheetData>
    <row r="1" spans="1:13" s="1" customFormat="1" x14ac:dyDescent="0.2"/>
    <row r="2" spans="1:13" s="1" customFormat="1" x14ac:dyDescent="0.2"/>
    <row r="3" spans="1:13" s="1" customFormat="1" x14ac:dyDescent="0.2"/>
    <row r="4" spans="1:13" s="1" customFormat="1" x14ac:dyDescent="0.2"/>
    <row r="5" spans="1:13" s="1" customFormat="1" ht="22.5" customHeight="1" x14ac:dyDescent="0.2">
      <c r="E5" s="2"/>
      <c r="G5" s="2"/>
    </row>
    <row r="6" spans="1:13" s="1" customFormat="1" ht="19.5" x14ac:dyDescent="0.2">
      <c r="C6" s="35" t="s">
        <v>0</v>
      </c>
      <c r="D6" s="35"/>
      <c r="E6" s="35"/>
      <c r="F6" s="35"/>
      <c r="G6" s="35"/>
      <c r="H6" s="3"/>
    </row>
    <row r="7" spans="1:13" s="1" customFormat="1" ht="18.75" x14ac:dyDescent="0.2">
      <c r="C7" s="36" t="s">
        <v>1</v>
      </c>
      <c r="D7" s="36"/>
      <c r="E7" s="36"/>
      <c r="F7" s="36"/>
      <c r="G7" s="36"/>
    </row>
    <row r="8" spans="1:13" s="1" customFormat="1" x14ac:dyDescent="0.2">
      <c r="C8" s="4"/>
      <c r="D8" s="4"/>
      <c r="E8" s="4"/>
      <c r="F8" s="4"/>
      <c r="G8" s="4"/>
    </row>
    <row r="9" spans="1:13" s="1" customFormat="1" ht="18" customHeight="1" x14ac:dyDescent="0.2">
      <c r="C9" s="5" t="s">
        <v>2</v>
      </c>
      <c r="D9" s="5"/>
      <c r="E9" s="5"/>
      <c r="F9" s="6"/>
      <c r="G9" s="6"/>
      <c r="H9" s="7"/>
    </row>
    <row r="10" spans="1:13" s="1" customFormat="1" ht="18" x14ac:dyDescent="0.2">
      <c r="C10" s="8"/>
      <c r="D10" s="8"/>
      <c r="E10" s="8"/>
      <c r="F10" s="8"/>
      <c r="G10" s="8"/>
    </row>
    <row r="11" spans="1:13" s="1" customFormat="1" ht="19.5" customHeight="1" thickBot="1" x14ac:dyDescent="0.25">
      <c r="D11" s="9" t="s">
        <v>181</v>
      </c>
    </row>
    <row r="12" spans="1:13" s="13" customFormat="1" ht="36.75" customHeight="1" x14ac:dyDescent="0.2">
      <c r="A12" s="10"/>
      <c r="B12" s="10"/>
      <c r="C12" s="37" t="s">
        <v>3</v>
      </c>
      <c r="D12" s="40" t="s">
        <v>4</v>
      </c>
      <c r="E12" s="11"/>
      <c r="F12" s="11"/>
      <c r="G12" s="12"/>
      <c r="H12" s="11"/>
      <c r="I12" s="12"/>
      <c r="J12" s="10"/>
      <c r="K12" s="10"/>
      <c r="L12" s="10"/>
      <c r="M12" s="10"/>
    </row>
    <row r="13" spans="1:13" s="13" customFormat="1" ht="37.5" customHeight="1" x14ac:dyDescent="0.2">
      <c r="A13" s="10"/>
      <c r="B13" s="10"/>
      <c r="C13" s="38"/>
      <c r="D13" s="41"/>
      <c r="E13" s="14" t="s">
        <v>5</v>
      </c>
      <c r="F13" s="14" t="s">
        <v>6</v>
      </c>
      <c r="G13" s="15" t="s">
        <v>179</v>
      </c>
      <c r="H13" s="14" t="s">
        <v>7</v>
      </c>
      <c r="I13" s="15" t="s">
        <v>178</v>
      </c>
      <c r="J13" s="10"/>
      <c r="K13" s="10"/>
      <c r="L13" s="10"/>
      <c r="M13" s="10"/>
    </row>
    <row r="14" spans="1:13" s="13" customFormat="1" ht="45.75" customHeight="1" thickBot="1" x14ac:dyDescent="0.25">
      <c r="A14" s="10"/>
      <c r="B14" s="10"/>
      <c r="C14" s="39"/>
      <c r="D14" s="42"/>
      <c r="E14" s="16"/>
      <c r="F14" s="16"/>
      <c r="G14" s="17"/>
      <c r="H14" s="14"/>
      <c r="I14" s="17"/>
      <c r="J14" s="10"/>
      <c r="K14" s="10"/>
      <c r="L14" s="10"/>
      <c r="M14" s="10"/>
    </row>
    <row r="15" spans="1:13" s="18" customFormat="1" ht="17.100000000000001" customHeight="1" x14ac:dyDescent="0.25">
      <c r="C15" s="19">
        <v>44839</v>
      </c>
      <c r="D15" s="20" t="s">
        <v>8</v>
      </c>
      <c r="E15" s="21" t="s">
        <v>9</v>
      </c>
      <c r="F15" s="21" t="s">
        <v>10</v>
      </c>
      <c r="G15" s="28">
        <v>3</v>
      </c>
      <c r="H15" s="22">
        <v>41650</v>
      </c>
      <c r="I15" s="19">
        <v>44931</v>
      </c>
    </row>
    <row r="16" spans="1:13" s="18" customFormat="1" ht="17.100000000000001" customHeight="1" x14ac:dyDescent="0.25">
      <c r="C16" s="19">
        <v>44839</v>
      </c>
      <c r="D16" s="20" t="s">
        <v>11</v>
      </c>
      <c r="E16" s="21" t="s">
        <v>9</v>
      </c>
      <c r="F16" s="21" t="s">
        <v>10</v>
      </c>
      <c r="G16" s="28">
        <v>3</v>
      </c>
      <c r="H16" s="22">
        <v>66943.8</v>
      </c>
      <c r="I16" s="19">
        <v>45204</v>
      </c>
    </row>
    <row r="17" spans="3:9" s="18" customFormat="1" ht="17.100000000000001" customHeight="1" x14ac:dyDescent="0.25">
      <c r="C17" s="19">
        <v>44839</v>
      </c>
      <c r="D17" s="20" t="s">
        <v>12</v>
      </c>
      <c r="E17" s="21" t="s">
        <v>13</v>
      </c>
      <c r="F17" s="21" t="s">
        <v>14</v>
      </c>
      <c r="G17" s="28">
        <v>3</v>
      </c>
      <c r="H17" s="22">
        <v>18880</v>
      </c>
      <c r="I17" s="19">
        <v>44931</v>
      </c>
    </row>
    <row r="18" spans="3:9" s="18" customFormat="1" ht="17.100000000000001" customHeight="1" x14ac:dyDescent="0.25">
      <c r="C18" s="19">
        <v>44840</v>
      </c>
      <c r="D18" s="20" t="s">
        <v>15</v>
      </c>
      <c r="E18" s="21" t="s">
        <v>16</v>
      </c>
      <c r="F18" s="21" t="s">
        <v>17</v>
      </c>
      <c r="G18" s="28">
        <v>3</v>
      </c>
      <c r="H18" s="22">
        <v>85349.95</v>
      </c>
      <c r="I18" s="19">
        <v>44932</v>
      </c>
    </row>
    <row r="19" spans="3:9" s="18" customFormat="1" ht="17.100000000000001" customHeight="1" x14ac:dyDescent="0.25">
      <c r="C19" s="19">
        <v>44841</v>
      </c>
      <c r="D19" s="20" t="s">
        <v>18</v>
      </c>
      <c r="E19" s="21" t="s">
        <v>19</v>
      </c>
      <c r="F19" s="21" t="s">
        <v>20</v>
      </c>
      <c r="G19" s="28">
        <v>3</v>
      </c>
      <c r="H19" s="22">
        <v>4399.9799999999996</v>
      </c>
      <c r="I19" s="19">
        <v>44933</v>
      </c>
    </row>
    <row r="20" spans="3:9" s="10" customFormat="1" ht="17.100000000000001" customHeight="1" x14ac:dyDescent="0.25">
      <c r="C20" s="19">
        <v>44847</v>
      </c>
      <c r="D20" s="20" t="s">
        <v>21</v>
      </c>
      <c r="E20" s="21" t="s">
        <v>19</v>
      </c>
      <c r="F20" s="21" t="s">
        <v>22</v>
      </c>
      <c r="G20" s="28">
        <v>3</v>
      </c>
      <c r="H20" s="22">
        <v>13475</v>
      </c>
      <c r="I20" s="19">
        <v>44847</v>
      </c>
    </row>
    <row r="21" spans="3:9" s="10" customFormat="1" ht="17.100000000000001" customHeight="1" x14ac:dyDescent="0.25">
      <c r="C21" s="19">
        <v>44881</v>
      </c>
      <c r="D21" s="20" t="s">
        <v>23</v>
      </c>
      <c r="E21" s="21" t="s">
        <v>13</v>
      </c>
      <c r="F21" s="21" t="s">
        <v>14</v>
      </c>
      <c r="G21" s="28">
        <v>3</v>
      </c>
      <c r="H21" s="22">
        <v>17700</v>
      </c>
      <c r="I21" s="19">
        <v>44973</v>
      </c>
    </row>
    <row r="22" spans="3:9" s="10" customFormat="1" ht="17.100000000000001" customHeight="1" x14ac:dyDescent="0.25">
      <c r="C22" s="19">
        <v>44883</v>
      </c>
      <c r="D22" s="20" t="s">
        <v>24</v>
      </c>
      <c r="E22" s="21" t="s">
        <v>13</v>
      </c>
      <c r="F22" s="21" t="s">
        <v>25</v>
      </c>
      <c r="G22" s="28">
        <v>3</v>
      </c>
      <c r="H22" s="22">
        <v>10620</v>
      </c>
      <c r="I22" s="19">
        <v>44975</v>
      </c>
    </row>
    <row r="23" spans="3:9" s="10" customFormat="1" ht="17.100000000000001" customHeight="1" x14ac:dyDescent="0.25">
      <c r="C23" s="19">
        <v>44886</v>
      </c>
      <c r="D23" s="20" t="s">
        <v>26</v>
      </c>
      <c r="E23" s="21" t="s">
        <v>13</v>
      </c>
      <c r="F23" s="21" t="s">
        <v>25</v>
      </c>
      <c r="G23" s="28">
        <v>3</v>
      </c>
      <c r="H23" s="22">
        <v>6490</v>
      </c>
      <c r="I23" s="19">
        <v>44978</v>
      </c>
    </row>
    <row r="24" spans="3:9" s="10" customFormat="1" ht="17.100000000000001" customHeight="1" x14ac:dyDescent="0.25">
      <c r="C24" s="19">
        <v>44888</v>
      </c>
      <c r="D24" s="20" t="s">
        <v>27</v>
      </c>
      <c r="E24" s="21" t="s">
        <v>13</v>
      </c>
      <c r="F24" s="21" t="s">
        <v>25</v>
      </c>
      <c r="G24" s="28">
        <v>3</v>
      </c>
      <c r="H24" s="22">
        <v>5900</v>
      </c>
      <c r="I24" s="19">
        <v>44615</v>
      </c>
    </row>
    <row r="25" spans="3:9" s="10" customFormat="1" ht="17.100000000000001" customHeight="1" x14ac:dyDescent="0.25">
      <c r="C25" s="19">
        <v>44889</v>
      </c>
      <c r="D25" s="20" t="s">
        <v>28</v>
      </c>
      <c r="E25" s="21" t="s">
        <v>13</v>
      </c>
      <c r="F25" s="21" t="s">
        <v>25</v>
      </c>
      <c r="G25" s="28">
        <v>3</v>
      </c>
      <c r="H25" s="22">
        <v>5900</v>
      </c>
      <c r="I25" s="19">
        <v>44981</v>
      </c>
    </row>
    <row r="26" spans="3:9" s="10" customFormat="1" ht="17.100000000000001" customHeight="1" x14ac:dyDescent="0.25">
      <c r="C26" s="19">
        <v>44895</v>
      </c>
      <c r="D26" s="20"/>
      <c r="E26" s="21" t="s">
        <v>29</v>
      </c>
      <c r="F26" s="21" t="s">
        <v>30</v>
      </c>
      <c r="G26" s="28">
        <v>2</v>
      </c>
      <c r="H26" s="22">
        <v>125250</v>
      </c>
      <c r="I26" s="19" t="s">
        <v>184</v>
      </c>
    </row>
    <row r="27" spans="3:9" s="10" customFormat="1" ht="17.100000000000001" customHeight="1" x14ac:dyDescent="0.25">
      <c r="C27" s="19">
        <v>44900</v>
      </c>
      <c r="D27" s="20" t="s">
        <v>31</v>
      </c>
      <c r="E27" s="21" t="s">
        <v>32</v>
      </c>
      <c r="F27" s="21" t="s">
        <v>33</v>
      </c>
      <c r="G27" s="28">
        <v>3</v>
      </c>
      <c r="H27" s="22">
        <v>131511</v>
      </c>
      <c r="I27" s="19">
        <v>44990</v>
      </c>
    </row>
    <row r="28" spans="3:9" s="10" customFormat="1" ht="17.100000000000001" customHeight="1" x14ac:dyDescent="0.25">
      <c r="C28" s="19">
        <v>44901</v>
      </c>
      <c r="D28" s="20" t="s">
        <v>34</v>
      </c>
      <c r="E28" s="21" t="s">
        <v>32</v>
      </c>
      <c r="F28" s="21" t="s">
        <v>10</v>
      </c>
      <c r="G28" s="28">
        <v>3</v>
      </c>
      <c r="H28" s="22">
        <v>142500</v>
      </c>
      <c r="I28" s="19">
        <v>44991</v>
      </c>
    </row>
    <row r="29" spans="3:9" s="10" customFormat="1" ht="17.100000000000001" customHeight="1" x14ac:dyDescent="0.25">
      <c r="C29" s="19">
        <v>44902</v>
      </c>
      <c r="D29" s="20" t="s">
        <v>35</v>
      </c>
      <c r="E29" s="21" t="s">
        <v>36</v>
      </c>
      <c r="F29" s="21" t="s">
        <v>10</v>
      </c>
      <c r="G29" s="28">
        <v>3</v>
      </c>
      <c r="H29" s="22">
        <v>369500</v>
      </c>
      <c r="I29" s="19">
        <v>44992</v>
      </c>
    </row>
    <row r="30" spans="3:9" s="10" customFormat="1" ht="17.100000000000001" customHeight="1" x14ac:dyDescent="0.25">
      <c r="C30" s="19">
        <v>44908</v>
      </c>
      <c r="D30" s="20" t="s">
        <v>37</v>
      </c>
      <c r="E30" s="21" t="s">
        <v>32</v>
      </c>
      <c r="F30" s="21" t="s">
        <v>10</v>
      </c>
      <c r="G30" s="28">
        <v>3</v>
      </c>
      <c r="H30" s="22">
        <v>55550</v>
      </c>
      <c r="I30" s="19">
        <v>44998</v>
      </c>
    </row>
    <row r="31" spans="3:9" s="10" customFormat="1" ht="17.100000000000001" customHeight="1" x14ac:dyDescent="0.25">
      <c r="C31" s="19">
        <v>44908</v>
      </c>
      <c r="D31" s="20" t="s">
        <v>38</v>
      </c>
      <c r="E31" s="21" t="s">
        <v>32</v>
      </c>
      <c r="F31" s="21" t="s">
        <v>10</v>
      </c>
      <c r="G31" s="28">
        <v>3</v>
      </c>
      <c r="H31" s="22">
        <v>656000</v>
      </c>
      <c r="I31" s="19">
        <v>44998</v>
      </c>
    </row>
    <row r="32" spans="3:9" s="10" customFormat="1" ht="16.5" customHeight="1" x14ac:dyDescent="0.25">
      <c r="C32" s="19">
        <v>44910</v>
      </c>
      <c r="D32" s="20" t="s">
        <v>39</v>
      </c>
      <c r="E32" s="21" t="s">
        <v>40</v>
      </c>
      <c r="F32" s="21" t="s">
        <v>10</v>
      </c>
      <c r="G32" s="28">
        <v>3</v>
      </c>
      <c r="H32" s="22">
        <v>87630</v>
      </c>
      <c r="I32" s="19">
        <v>45000</v>
      </c>
    </row>
    <row r="33" spans="3:9" s="10" customFormat="1" ht="16.5" customHeight="1" x14ac:dyDescent="0.25">
      <c r="C33" s="19">
        <v>44910</v>
      </c>
      <c r="D33" s="20" t="s">
        <v>41</v>
      </c>
      <c r="E33" s="21" t="s">
        <v>40</v>
      </c>
      <c r="F33" s="21" t="s">
        <v>10</v>
      </c>
      <c r="G33" s="28">
        <v>3</v>
      </c>
      <c r="H33" s="22">
        <v>57500</v>
      </c>
      <c r="I33" s="19">
        <v>45000</v>
      </c>
    </row>
    <row r="34" spans="3:9" s="10" customFormat="1" ht="16.5" customHeight="1" x14ac:dyDescent="0.25">
      <c r="C34" s="19">
        <v>44910</v>
      </c>
      <c r="D34" s="20" t="s">
        <v>42</v>
      </c>
      <c r="E34" s="21" t="s">
        <v>43</v>
      </c>
      <c r="F34" s="21" t="s">
        <v>44</v>
      </c>
      <c r="G34" s="28">
        <v>3</v>
      </c>
      <c r="H34" s="22">
        <v>44250</v>
      </c>
      <c r="I34" s="19">
        <v>45000</v>
      </c>
    </row>
    <row r="35" spans="3:9" s="10" customFormat="1" ht="16.5" customHeight="1" x14ac:dyDescent="0.25">
      <c r="C35" s="23">
        <v>44916</v>
      </c>
      <c r="D35" s="24" t="s">
        <v>45</v>
      </c>
      <c r="E35" s="25" t="s">
        <v>46</v>
      </c>
      <c r="F35" s="25" t="s">
        <v>10</v>
      </c>
      <c r="G35" s="28">
        <v>3</v>
      </c>
      <c r="H35" s="22">
        <v>159600</v>
      </c>
      <c r="I35" s="23">
        <v>45006</v>
      </c>
    </row>
    <row r="36" spans="3:9" s="10" customFormat="1" ht="16.5" customHeight="1" x14ac:dyDescent="0.25">
      <c r="C36" s="23">
        <v>44925</v>
      </c>
      <c r="D36" s="24"/>
      <c r="E36" s="25" t="s">
        <v>29</v>
      </c>
      <c r="F36" s="25" t="s">
        <v>30</v>
      </c>
      <c r="G36" s="28">
        <v>2</v>
      </c>
      <c r="H36" s="22">
        <v>134600</v>
      </c>
      <c r="I36" s="23">
        <v>45015</v>
      </c>
    </row>
    <row r="37" spans="3:9" s="10" customFormat="1" ht="16.5" customHeight="1" x14ac:dyDescent="0.25">
      <c r="C37" s="23">
        <v>44929</v>
      </c>
      <c r="D37" s="24" t="s">
        <v>47</v>
      </c>
      <c r="E37" s="25" t="s">
        <v>48</v>
      </c>
      <c r="F37" s="25" t="s">
        <v>49</v>
      </c>
      <c r="G37" s="28">
        <v>3</v>
      </c>
      <c r="H37" s="22">
        <v>6049.13</v>
      </c>
      <c r="I37" s="23">
        <v>45019</v>
      </c>
    </row>
    <row r="38" spans="3:9" s="10" customFormat="1" ht="16.5" customHeight="1" x14ac:dyDescent="0.25">
      <c r="C38" s="23">
        <v>44936</v>
      </c>
      <c r="D38" s="24" t="s">
        <v>50</v>
      </c>
      <c r="E38" s="25" t="s">
        <v>51</v>
      </c>
      <c r="F38" s="25" t="s">
        <v>52</v>
      </c>
      <c r="G38" s="28">
        <v>2</v>
      </c>
      <c r="H38" s="22">
        <v>2950</v>
      </c>
      <c r="I38" s="23">
        <v>45026</v>
      </c>
    </row>
    <row r="39" spans="3:9" s="10" customFormat="1" ht="16.5" customHeight="1" x14ac:dyDescent="0.25">
      <c r="C39" s="23">
        <v>44953</v>
      </c>
      <c r="D39" s="24"/>
      <c r="E39" s="25" t="s">
        <v>53</v>
      </c>
      <c r="F39" s="25" t="s">
        <v>30</v>
      </c>
      <c r="G39" s="28">
        <v>2</v>
      </c>
      <c r="H39" s="22">
        <v>214341</v>
      </c>
      <c r="I39" s="23">
        <v>45043</v>
      </c>
    </row>
    <row r="40" spans="3:9" s="10" customFormat="1" ht="16.5" customHeight="1" x14ac:dyDescent="0.25">
      <c r="C40" s="23">
        <v>44957</v>
      </c>
      <c r="D40" s="24"/>
      <c r="E40" s="25" t="s">
        <v>29</v>
      </c>
      <c r="F40" s="25" t="s">
        <v>30</v>
      </c>
      <c r="G40" s="28">
        <v>2</v>
      </c>
      <c r="H40" s="22">
        <v>122850</v>
      </c>
      <c r="I40" s="23" t="s">
        <v>185</v>
      </c>
    </row>
    <row r="41" spans="3:9" s="10" customFormat="1" ht="16.5" customHeight="1" x14ac:dyDescent="0.25">
      <c r="C41" s="23">
        <v>44958</v>
      </c>
      <c r="D41" s="24" t="s">
        <v>54</v>
      </c>
      <c r="E41" s="25" t="s">
        <v>55</v>
      </c>
      <c r="F41" s="25" t="s">
        <v>56</v>
      </c>
      <c r="G41" s="28">
        <v>2</v>
      </c>
      <c r="H41" s="22">
        <v>3705</v>
      </c>
      <c r="I41" s="23">
        <v>45047</v>
      </c>
    </row>
    <row r="42" spans="3:9" s="10" customFormat="1" ht="16.5" customHeight="1" x14ac:dyDescent="0.25">
      <c r="C42" s="23">
        <v>44958</v>
      </c>
      <c r="D42" s="24" t="s">
        <v>57</v>
      </c>
      <c r="E42" s="25" t="s">
        <v>55</v>
      </c>
      <c r="F42" s="25" t="s">
        <v>56</v>
      </c>
      <c r="G42" s="28">
        <v>2</v>
      </c>
      <c r="H42" s="22">
        <v>2690</v>
      </c>
      <c r="I42" s="23">
        <v>45047</v>
      </c>
    </row>
    <row r="43" spans="3:9" s="10" customFormat="1" ht="16.5" customHeight="1" x14ac:dyDescent="0.25">
      <c r="C43" s="23">
        <v>44958</v>
      </c>
      <c r="D43" s="24" t="s">
        <v>58</v>
      </c>
      <c r="E43" s="25" t="s">
        <v>55</v>
      </c>
      <c r="F43" s="25" t="s">
        <v>56</v>
      </c>
      <c r="G43" s="28">
        <v>2</v>
      </c>
      <c r="H43" s="22">
        <v>2925</v>
      </c>
      <c r="I43" s="23">
        <v>45047</v>
      </c>
    </row>
    <row r="44" spans="3:9" s="10" customFormat="1" ht="16.5" customHeight="1" x14ac:dyDescent="0.25">
      <c r="C44" s="23">
        <v>44958</v>
      </c>
      <c r="D44" s="24" t="s">
        <v>59</v>
      </c>
      <c r="E44" s="25" t="s">
        <v>55</v>
      </c>
      <c r="F44" s="25" t="s">
        <v>56</v>
      </c>
      <c r="G44" s="28">
        <v>2</v>
      </c>
      <c r="H44" s="22">
        <v>2750</v>
      </c>
      <c r="I44" s="23">
        <v>45047</v>
      </c>
    </row>
    <row r="45" spans="3:9" s="10" customFormat="1" ht="16.5" customHeight="1" x14ac:dyDescent="0.25">
      <c r="C45" s="23">
        <v>44964</v>
      </c>
      <c r="D45" s="24" t="s">
        <v>60</v>
      </c>
      <c r="E45" s="25" t="s">
        <v>13</v>
      </c>
      <c r="F45" s="25" t="s">
        <v>61</v>
      </c>
      <c r="G45" s="28">
        <v>3</v>
      </c>
      <c r="H45" s="22">
        <v>13570</v>
      </c>
      <c r="I45" s="23">
        <v>45053</v>
      </c>
    </row>
    <row r="46" spans="3:9" s="10" customFormat="1" ht="16.5" customHeight="1" x14ac:dyDescent="0.25">
      <c r="C46" s="23">
        <v>44964</v>
      </c>
      <c r="D46" s="24" t="s">
        <v>62</v>
      </c>
      <c r="E46" s="25" t="s">
        <v>63</v>
      </c>
      <c r="F46" s="25" t="s">
        <v>64</v>
      </c>
      <c r="G46" s="28">
        <v>2</v>
      </c>
      <c r="H46" s="22">
        <v>44299.98</v>
      </c>
      <c r="I46" s="23">
        <v>45053</v>
      </c>
    </row>
    <row r="47" spans="3:9" s="10" customFormat="1" ht="16.5" customHeight="1" x14ac:dyDescent="0.25">
      <c r="C47" s="23">
        <v>44964</v>
      </c>
      <c r="D47" s="24" t="s">
        <v>65</v>
      </c>
      <c r="E47" s="25" t="s">
        <v>63</v>
      </c>
      <c r="F47" s="25" t="s">
        <v>64</v>
      </c>
      <c r="G47" s="28">
        <v>2</v>
      </c>
      <c r="H47" s="22">
        <v>16457.990000000002</v>
      </c>
      <c r="I47" s="23">
        <v>45053</v>
      </c>
    </row>
    <row r="48" spans="3:9" s="10" customFormat="1" ht="16.5" customHeight="1" x14ac:dyDescent="0.25">
      <c r="C48" s="23">
        <v>44966</v>
      </c>
      <c r="D48" s="24" t="s">
        <v>66</v>
      </c>
      <c r="E48" s="25" t="s">
        <v>13</v>
      </c>
      <c r="F48" s="25" t="s">
        <v>61</v>
      </c>
      <c r="G48" s="28">
        <v>3</v>
      </c>
      <c r="H48" s="22">
        <v>25960</v>
      </c>
      <c r="I48" s="23">
        <v>45055</v>
      </c>
    </row>
    <row r="49" spans="3:9" s="10" customFormat="1" ht="16.5" customHeight="1" x14ac:dyDescent="0.25">
      <c r="C49" s="23">
        <v>44966</v>
      </c>
      <c r="D49" s="24" t="s">
        <v>67</v>
      </c>
      <c r="E49" s="25" t="s">
        <v>13</v>
      </c>
      <c r="F49" s="25" t="s">
        <v>61</v>
      </c>
      <c r="G49" s="28">
        <v>3</v>
      </c>
      <c r="H49" s="22">
        <v>14750</v>
      </c>
      <c r="I49" s="23">
        <v>45055</v>
      </c>
    </row>
    <row r="50" spans="3:9" s="10" customFormat="1" ht="16.5" customHeight="1" x14ac:dyDescent="0.25">
      <c r="C50" s="23">
        <v>44967</v>
      </c>
      <c r="D50" s="24" t="s">
        <v>68</v>
      </c>
      <c r="E50" s="25" t="s">
        <v>40</v>
      </c>
      <c r="F50" s="25" t="s">
        <v>69</v>
      </c>
      <c r="G50" s="28">
        <v>3</v>
      </c>
      <c r="H50" s="22">
        <v>69000</v>
      </c>
      <c r="I50" s="23">
        <v>45056</v>
      </c>
    </row>
    <row r="51" spans="3:9" s="10" customFormat="1" ht="16.5" customHeight="1" x14ac:dyDescent="0.25">
      <c r="C51" s="23">
        <v>44970</v>
      </c>
      <c r="D51" s="24" t="s">
        <v>70</v>
      </c>
      <c r="E51" s="25" t="s">
        <v>71</v>
      </c>
      <c r="F51" s="25" t="s">
        <v>69</v>
      </c>
      <c r="G51" s="28">
        <v>3</v>
      </c>
      <c r="H51" s="22">
        <v>23010</v>
      </c>
      <c r="I51" s="23">
        <v>45059</v>
      </c>
    </row>
    <row r="52" spans="3:9" s="10" customFormat="1" ht="16.5" customHeight="1" x14ac:dyDescent="0.25">
      <c r="C52" s="23">
        <v>44971</v>
      </c>
      <c r="D52" s="24" t="s">
        <v>72</v>
      </c>
      <c r="E52" s="25" t="s">
        <v>73</v>
      </c>
      <c r="F52" s="25" t="s">
        <v>74</v>
      </c>
      <c r="G52" s="29">
        <v>3</v>
      </c>
      <c r="H52" s="22">
        <v>1195100</v>
      </c>
      <c r="I52" s="23">
        <v>45060</v>
      </c>
    </row>
    <row r="53" spans="3:9" s="10" customFormat="1" ht="16.5" customHeight="1" x14ac:dyDescent="0.25">
      <c r="C53" s="23">
        <v>44972</v>
      </c>
      <c r="D53" s="24" t="s">
        <v>75</v>
      </c>
      <c r="E53" s="25" t="s">
        <v>13</v>
      </c>
      <c r="F53" s="25" t="s">
        <v>25</v>
      </c>
      <c r="G53" s="29">
        <v>3</v>
      </c>
      <c r="H53" s="22">
        <v>14750</v>
      </c>
      <c r="I53" s="23">
        <v>45061</v>
      </c>
    </row>
    <row r="54" spans="3:9" s="10" customFormat="1" ht="16.5" customHeight="1" x14ac:dyDescent="0.25">
      <c r="C54" s="23">
        <v>44972</v>
      </c>
      <c r="D54" s="24" t="s">
        <v>76</v>
      </c>
      <c r="E54" s="25" t="s">
        <v>36</v>
      </c>
      <c r="F54" s="25" t="s">
        <v>10</v>
      </c>
      <c r="G54" s="26">
        <v>3</v>
      </c>
      <c r="H54" s="22">
        <v>9150</v>
      </c>
      <c r="I54" s="23">
        <f t="shared" ref="I54:I57" si="0">$I$53</f>
        <v>45061</v>
      </c>
    </row>
    <row r="55" spans="3:9" s="10" customFormat="1" ht="16.5" customHeight="1" x14ac:dyDescent="0.25">
      <c r="C55" s="23">
        <v>44972</v>
      </c>
      <c r="D55" s="24" t="s">
        <v>77</v>
      </c>
      <c r="E55" s="25" t="s">
        <v>36</v>
      </c>
      <c r="F55" s="25" t="s">
        <v>10</v>
      </c>
      <c r="G55" s="26">
        <v>3</v>
      </c>
      <c r="H55" s="22">
        <v>599360</v>
      </c>
      <c r="I55" s="23">
        <f t="shared" si="0"/>
        <v>45061</v>
      </c>
    </row>
    <row r="56" spans="3:9" s="10" customFormat="1" ht="16.5" customHeight="1" x14ac:dyDescent="0.25">
      <c r="C56" s="23">
        <v>44972</v>
      </c>
      <c r="D56" s="24" t="s">
        <v>78</v>
      </c>
      <c r="E56" s="25" t="s">
        <v>36</v>
      </c>
      <c r="F56" s="25" t="s">
        <v>10</v>
      </c>
      <c r="G56" s="26">
        <v>3</v>
      </c>
      <c r="H56" s="22">
        <v>112000</v>
      </c>
      <c r="I56" s="23">
        <f t="shared" si="0"/>
        <v>45061</v>
      </c>
    </row>
    <row r="57" spans="3:9" s="10" customFormat="1" ht="16.5" customHeight="1" x14ac:dyDescent="0.25">
      <c r="C57" s="23">
        <v>44972</v>
      </c>
      <c r="D57" s="24" t="s">
        <v>79</v>
      </c>
      <c r="E57" s="25" t="s">
        <v>32</v>
      </c>
      <c r="F57" s="25" t="s">
        <v>10</v>
      </c>
      <c r="G57" s="26">
        <v>3</v>
      </c>
      <c r="H57" s="22">
        <v>16500</v>
      </c>
      <c r="I57" s="23">
        <f t="shared" si="0"/>
        <v>45061</v>
      </c>
    </row>
    <row r="58" spans="3:9" s="10" customFormat="1" ht="16.5" customHeight="1" x14ac:dyDescent="0.25">
      <c r="C58" s="23">
        <v>44973</v>
      </c>
      <c r="D58" s="24" t="s">
        <v>80</v>
      </c>
      <c r="E58" s="25" t="s">
        <v>81</v>
      </c>
      <c r="F58" s="25" t="s">
        <v>82</v>
      </c>
      <c r="G58" s="26">
        <v>3</v>
      </c>
      <c r="H58" s="22">
        <v>61802.5</v>
      </c>
      <c r="I58" s="23">
        <v>45062</v>
      </c>
    </row>
    <row r="59" spans="3:9" s="10" customFormat="1" ht="16.5" customHeight="1" x14ac:dyDescent="0.25">
      <c r="C59" s="23">
        <v>44973</v>
      </c>
      <c r="D59" s="24" t="s">
        <v>83</v>
      </c>
      <c r="E59" s="25" t="s">
        <v>84</v>
      </c>
      <c r="F59" s="25" t="s">
        <v>85</v>
      </c>
      <c r="G59" s="26">
        <v>3</v>
      </c>
      <c r="H59" s="22">
        <v>612801.86</v>
      </c>
      <c r="I59" s="23">
        <f t="shared" ref="I59:I62" si="1">$I$58</f>
        <v>45062</v>
      </c>
    </row>
    <row r="60" spans="3:9" s="10" customFormat="1" ht="16.5" customHeight="1" x14ac:dyDescent="0.25">
      <c r="C60" s="23">
        <v>44973</v>
      </c>
      <c r="D60" s="24" t="s">
        <v>86</v>
      </c>
      <c r="E60" s="25" t="s">
        <v>32</v>
      </c>
      <c r="F60" s="25" t="s">
        <v>87</v>
      </c>
      <c r="G60" s="26">
        <v>3</v>
      </c>
      <c r="H60" s="22">
        <v>449100</v>
      </c>
      <c r="I60" s="23">
        <f t="shared" si="1"/>
        <v>45062</v>
      </c>
    </row>
    <row r="61" spans="3:9" s="10" customFormat="1" ht="16.5" customHeight="1" x14ac:dyDescent="0.25">
      <c r="C61" s="23">
        <v>44973</v>
      </c>
      <c r="D61" s="24" t="s">
        <v>88</v>
      </c>
      <c r="E61" s="25" t="s">
        <v>32</v>
      </c>
      <c r="F61" s="25" t="s">
        <v>87</v>
      </c>
      <c r="G61" s="26">
        <v>3</v>
      </c>
      <c r="H61" s="22">
        <v>31600.400000000001</v>
      </c>
      <c r="I61" s="23">
        <f t="shared" si="1"/>
        <v>45062</v>
      </c>
    </row>
    <row r="62" spans="3:9" s="10" customFormat="1" ht="16.5" customHeight="1" x14ac:dyDescent="0.25">
      <c r="C62" s="23">
        <v>44973</v>
      </c>
      <c r="D62" s="24" t="s">
        <v>89</v>
      </c>
      <c r="E62" s="25" t="s">
        <v>32</v>
      </c>
      <c r="F62" s="25" t="s">
        <v>87</v>
      </c>
      <c r="G62" s="26">
        <v>3</v>
      </c>
      <c r="H62" s="22">
        <v>16815</v>
      </c>
      <c r="I62" s="23">
        <f t="shared" si="1"/>
        <v>45062</v>
      </c>
    </row>
    <row r="63" spans="3:9" s="10" customFormat="1" ht="16.5" customHeight="1" x14ac:dyDescent="0.25">
      <c r="C63" s="23">
        <v>44974</v>
      </c>
      <c r="D63" s="24" t="s">
        <v>90</v>
      </c>
      <c r="E63" s="25" t="s">
        <v>32</v>
      </c>
      <c r="F63" s="25" t="s">
        <v>10</v>
      </c>
      <c r="G63" s="26">
        <v>3</v>
      </c>
      <c r="H63" s="22">
        <v>736000</v>
      </c>
      <c r="I63" s="23">
        <v>45063</v>
      </c>
    </row>
    <row r="64" spans="3:9" s="10" customFormat="1" ht="16.5" customHeight="1" x14ac:dyDescent="0.25">
      <c r="C64" s="23">
        <v>44974</v>
      </c>
      <c r="D64" s="24" t="s">
        <v>91</v>
      </c>
      <c r="E64" s="25" t="s">
        <v>32</v>
      </c>
      <c r="F64" s="25" t="s">
        <v>10</v>
      </c>
      <c r="G64" s="26">
        <v>3</v>
      </c>
      <c r="H64" s="22">
        <v>144400</v>
      </c>
      <c r="I64" s="23">
        <f t="shared" ref="I64:I66" si="2">$I$63</f>
        <v>45063</v>
      </c>
    </row>
    <row r="65" spans="3:9" s="10" customFormat="1" ht="16.5" customHeight="1" x14ac:dyDescent="0.25">
      <c r="C65" s="23">
        <v>44974</v>
      </c>
      <c r="D65" s="24" t="s">
        <v>92</v>
      </c>
      <c r="E65" s="25" t="s">
        <v>32</v>
      </c>
      <c r="F65" s="25" t="s">
        <v>10</v>
      </c>
      <c r="G65" s="26">
        <v>3</v>
      </c>
      <c r="H65" s="22">
        <v>606450</v>
      </c>
      <c r="I65" s="23">
        <f t="shared" si="2"/>
        <v>45063</v>
      </c>
    </row>
    <row r="66" spans="3:9" s="10" customFormat="1" ht="16.5" customHeight="1" x14ac:dyDescent="0.25">
      <c r="C66" s="23">
        <v>44974</v>
      </c>
      <c r="D66" s="24" t="s">
        <v>93</v>
      </c>
      <c r="E66" s="25" t="s">
        <v>32</v>
      </c>
      <c r="F66" s="25" t="s">
        <v>10</v>
      </c>
      <c r="G66" s="26">
        <v>3</v>
      </c>
      <c r="H66" s="22">
        <v>113501.25</v>
      </c>
      <c r="I66" s="23">
        <f t="shared" si="2"/>
        <v>45063</v>
      </c>
    </row>
    <row r="67" spans="3:9" s="10" customFormat="1" ht="16.5" customHeight="1" x14ac:dyDescent="0.25">
      <c r="C67" s="23">
        <v>44977</v>
      </c>
      <c r="D67" s="24" t="s">
        <v>94</v>
      </c>
      <c r="E67" s="25" t="s">
        <v>95</v>
      </c>
      <c r="F67" s="25" t="s">
        <v>96</v>
      </c>
      <c r="G67" s="26">
        <v>3</v>
      </c>
      <c r="H67" s="22">
        <v>495954</v>
      </c>
      <c r="I67" s="23">
        <v>45066</v>
      </c>
    </row>
    <row r="68" spans="3:9" s="10" customFormat="1" ht="16.5" customHeight="1" x14ac:dyDescent="0.25">
      <c r="C68" s="23">
        <v>44979</v>
      </c>
      <c r="D68" s="24" t="s">
        <v>97</v>
      </c>
      <c r="E68" s="25" t="s">
        <v>36</v>
      </c>
      <c r="F68" s="25" t="s">
        <v>10</v>
      </c>
      <c r="G68" s="26">
        <v>3</v>
      </c>
      <c r="H68" s="22">
        <v>67620</v>
      </c>
      <c r="I68" s="23">
        <v>45068</v>
      </c>
    </row>
    <row r="69" spans="3:9" s="10" customFormat="1" ht="16.5" customHeight="1" x14ac:dyDescent="0.25">
      <c r="C69" s="23">
        <v>44980</v>
      </c>
      <c r="D69" s="24" t="s">
        <v>98</v>
      </c>
      <c r="E69" s="25" t="s">
        <v>99</v>
      </c>
      <c r="F69" s="25" t="s">
        <v>100</v>
      </c>
      <c r="G69" s="26">
        <v>6</v>
      </c>
      <c r="H69" s="22">
        <v>3481</v>
      </c>
      <c r="I69" s="23">
        <v>45069</v>
      </c>
    </row>
    <row r="70" spans="3:9" s="10" customFormat="1" ht="16.5" customHeight="1" x14ac:dyDescent="0.25">
      <c r="C70" s="23">
        <v>44980</v>
      </c>
      <c r="D70" s="24" t="s">
        <v>101</v>
      </c>
      <c r="E70" s="25" t="s">
        <v>32</v>
      </c>
      <c r="F70" s="25" t="s">
        <v>10</v>
      </c>
      <c r="G70" s="26">
        <v>3</v>
      </c>
      <c r="H70" s="22">
        <v>907500</v>
      </c>
      <c r="I70" s="23">
        <v>45069</v>
      </c>
    </row>
    <row r="71" spans="3:9" s="10" customFormat="1" ht="16.5" customHeight="1" x14ac:dyDescent="0.25">
      <c r="C71" s="23">
        <v>44981</v>
      </c>
      <c r="D71" s="24" t="s">
        <v>102</v>
      </c>
      <c r="E71" s="25" t="s">
        <v>13</v>
      </c>
      <c r="F71" s="25" t="s">
        <v>14</v>
      </c>
      <c r="G71" s="26">
        <v>3</v>
      </c>
      <c r="H71" s="22">
        <v>8260</v>
      </c>
      <c r="I71" s="23">
        <v>45070</v>
      </c>
    </row>
    <row r="72" spans="3:9" s="10" customFormat="1" ht="16.5" customHeight="1" x14ac:dyDescent="0.25">
      <c r="C72" s="23">
        <v>44985</v>
      </c>
      <c r="D72" s="24"/>
      <c r="E72" s="25" t="s">
        <v>53</v>
      </c>
      <c r="F72" s="25" t="s">
        <v>30</v>
      </c>
      <c r="G72" s="26">
        <v>2</v>
      </c>
      <c r="H72" s="22">
        <v>114865</v>
      </c>
      <c r="I72" s="23">
        <v>45074</v>
      </c>
    </row>
    <row r="73" spans="3:9" s="10" customFormat="1" ht="16.5" customHeight="1" x14ac:dyDescent="0.25">
      <c r="C73" s="23">
        <v>44985</v>
      </c>
      <c r="D73" s="24"/>
      <c r="E73" s="25" t="s">
        <v>29</v>
      </c>
      <c r="F73" s="25" t="s">
        <v>30</v>
      </c>
      <c r="G73" s="26">
        <v>2</v>
      </c>
      <c r="H73" s="22">
        <v>151240</v>
      </c>
      <c r="I73" s="23">
        <v>45074</v>
      </c>
    </row>
    <row r="74" spans="3:9" s="10" customFormat="1" ht="16.5" customHeight="1" x14ac:dyDescent="0.25">
      <c r="C74" s="23">
        <v>44985</v>
      </c>
      <c r="D74" s="24" t="s">
        <v>103</v>
      </c>
      <c r="E74" s="25" t="s">
        <v>104</v>
      </c>
      <c r="F74" s="25" t="s">
        <v>105</v>
      </c>
      <c r="G74" s="26">
        <v>6</v>
      </c>
      <c r="H74" s="22">
        <v>3247</v>
      </c>
      <c r="I74" s="23">
        <v>45074</v>
      </c>
    </row>
    <row r="75" spans="3:9" s="10" customFormat="1" ht="16.5" customHeight="1" x14ac:dyDescent="0.25">
      <c r="C75" s="23">
        <v>44985</v>
      </c>
      <c r="D75" s="24" t="s">
        <v>106</v>
      </c>
      <c r="E75" s="25" t="s">
        <v>13</v>
      </c>
      <c r="F75" s="25" t="s">
        <v>107</v>
      </c>
      <c r="G75" s="26">
        <v>3</v>
      </c>
      <c r="H75" s="22">
        <v>8260</v>
      </c>
      <c r="I75" s="23">
        <v>45074</v>
      </c>
    </row>
    <row r="76" spans="3:9" s="10" customFormat="1" ht="16.5" customHeight="1" x14ac:dyDescent="0.25">
      <c r="C76" s="23">
        <v>44621</v>
      </c>
      <c r="D76" s="24" t="s">
        <v>108</v>
      </c>
      <c r="E76" s="25" t="s">
        <v>109</v>
      </c>
      <c r="F76" s="25" t="s">
        <v>110</v>
      </c>
      <c r="G76" s="26">
        <v>2</v>
      </c>
      <c r="H76" s="22">
        <v>51500.02</v>
      </c>
      <c r="I76" s="23">
        <v>44713</v>
      </c>
    </row>
    <row r="77" spans="3:9" s="10" customFormat="1" ht="16.5" customHeight="1" x14ac:dyDescent="0.25">
      <c r="C77" s="23">
        <v>44986</v>
      </c>
      <c r="D77" s="24" t="s">
        <v>111</v>
      </c>
      <c r="E77" s="25" t="s">
        <v>112</v>
      </c>
      <c r="F77" s="25" t="s">
        <v>113</v>
      </c>
      <c r="G77" s="26">
        <v>2</v>
      </c>
      <c r="H77" s="22">
        <v>42745</v>
      </c>
      <c r="I77" s="23">
        <v>45078</v>
      </c>
    </row>
    <row r="78" spans="3:9" s="10" customFormat="1" ht="16.5" customHeight="1" x14ac:dyDescent="0.25">
      <c r="C78" s="23">
        <v>44988</v>
      </c>
      <c r="D78" s="24" t="s">
        <v>114</v>
      </c>
      <c r="E78" s="25" t="s">
        <v>112</v>
      </c>
      <c r="F78" s="25" t="s">
        <v>113</v>
      </c>
      <c r="G78" s="26">
        <v>2</v>
      </c>
      <c r="H78" s="22">
        <v>20130</v>
      </c>
      <c r="I78" s="23">
        <v>45080</v>
      </c>
    </row>
    <row r="79" spans="3:9" s="10" customFormat="1" ht="16.5" customHeight="1" x14ac:dyDescent="0.25">
      <c r="C79" s="23">
        <v>44988</v>
      </c>
      <c r="D79" s="24" t="s">
        <v>115</v>
      </c>
      <c r="E79" s="25" t="s">
        <v>48</v>
      </c>
      <c r="F79" s="25" t="s">
        <v>116</v>
      </c>
      <c r="G79" s="26">
        <v>3</v>
      </c>
      <c r="H79" s="22">
        <v>9608.4599999999991</v>
      </c>
      <c r="I79" s="23">
        <v>45080</v>
      </c>
    </row>
    <row r="80" spans="3:9" s="10" customFormat="1" ht="16.5" customHeight="1" x14ac:dyDescent="0.25">
      <c r="C80" s="23">
        <v>44991</v>
      </c>
      <c r="D80" s="24" t="s">
        <v>21</v>
      </c>
      <c r="E80" s="25" t="s">
        <v>117</v>
      </c>
      <c r="F80" s="25" t="s">
        <v>118</v>
      </c>
      <c r="G80" s="26">
        <v>3</v>
      </c>
      <c r="H80" s="22">
        <v>97784.05</v>
      </c>
      <c r="I80" s="23">
        <v>45083</v>
      </c>
    </row>
    <row r="81" spans="3:9" s="10" customFormat="1" ht="16.5" customHeight="1" x14ac:dyDescent="0.25">
      <c r="C81" s="23">
        <v>44991</v>
      </c>
      <c r="D81" s="24" t="s">
        <v>119</v>
      </c>
      <c r="E81" s="25" t="s">
        <v>32</v>
      </c>
      <c r="F81" s="25" t="s">
        <v>120</v>
      </c>
      <c r="G81" s="26">
        <v>6</v>
      </c>
      <c r="H81" s="22">
        <v>4130</v>
      </c>
      <c r="I81" s="23">
        <v>45083</v>
      </c>
    </row>
    <row r="82" spans="3:9" s="10" customFormat="1" ht="16.5" customHeight="1" x14ac:dyDescent="0.25">
      <c r="C82" s="23">
        <v>44992</v>
      </c>
      <c r="D82" s="24" t="s">
        <v>121</v>
      </c>
      <c r="E82" s="25" t="s">
        <v>122</v>
      </c>
      <c r="F82" s="25" t="s">
        <v>123</v>
      </c>
      <c r="G82" s="26">
        <v>3</v>
      </c>
      <c r="H82" s="22">
        <v>261693.6</v>
      </c>
      <c r="I82" s="23">
        <v>45084</v>
      </c>
    </row>
    <row r="83" spans="3:9" s="10" customFormat="1" ht="16.5" customHeight="1" x14ac:dyDescent="0.25">
      <c r="C83" s="23">
        <v>44994</v>
      </c>
      <c r="D83" s="24" t="s">
        <v>124</v>
      </c>
      <c r="E83" s="25" t="s">
        <v>125</v>
      </c>
      <c r="F83" s="25" t="s">
        <v>126</v>
      </c>
      <c r="G83" s="26">
        <v>3</v>
      </c>
      <c r="H83" s="22">
        <v>84983.01</v>
      </c>
      <c r="I83" s="23">
        <v>45086</v>
      </c>
    </row>
    <row r="84" spans="3:9" s="10" customFormat="1" ht="16.5" customHeight="1" x14ac:dyDescent="0.25">
      <c r="C84" s="23">
        <v>44994</v>
      </c>
      <c r="D84" s="24" t="s">
        <v>127</v>
      </c>
      <c r="E84" s="25" t="s">
        <v>128</v>
      </c>
      <c r="F84" s="25" t="s">
        <v>69</v>
      </c>
      <c r="G84" s="26">
        <v>3</v>
      </c>
      <c r="H84" s="22">
        <v>124635.1</v>
      </c>
      <c r="I84" s="23">
        <v>45086</v>
      </c>
    </row>
    <row r="85" spans="3:9" s="10" customFormat="1" ht="16.5" customHeight="1" x14ac:dyDescent="0.25">
      <c r="C85" s="23">
        <v>44995</v>
      </c>
      <c r="D85" s="24" t="s">
        <v>129</v>
      </c>
      <c r="E85" s="25" t="s">
        <v>128</v>
      </c>
      <c r="F85" s="25" t="s">
        <v>69</v>
      </c>
      <c r="G85" s="26">
        <v>3</v>
      </c>
      <c r="H85" s="22">
        <v>126072</v>
      </c>
      <c r="I85" s="23">
        <v>45087</v>
      </c>
    </row>
    <row r="86" spans="3:9" s="10" customFormat="1" ht="16.5" customHeight="1" x14ac:dyDescent="0.25">
      <c r="C86" s="23">
        <v>44995</v>
      </c>
      <c r="D86" s="24" t="s">
        <v>130</v>
      </c>
      <c r="E86" s="25" t="s">
        <v>36</v>
      </c>
      <c r="F86" s="25" t="s">
        <v>126</v>
      </c>
      <c r="G86" s="26">
        <v>3</v>
      </c>
      <c r="H86" s="22">
        <v>110041.4</v>
      </c>
      <c r="I86" s="23">
        <v>45087</v>
      </c>
    </row>
    <row r="87" spans="3:9" s="10" customFormat="1" ht="16.5" customHeight="1" x14ac:dyDescent="0.25">
      <c r="C87" s="23">
        <v>44995</v>
      </c>
      <c r="D87" s="24" t="s">
        <v>131</v>
      </c>
      <c r="E87" s="25" t="s">
        <v>132</v>
      </c>
      <c r="F87" s="25" t="s">
        <v>126</v>
      </c>
      <c r="G87" s="26">
        <v>3</v>
      </c>
      <c r="H87" s="22">
        <v>47908</v>
      </c>
      <c r="I87" s="23">
        <v>45087</v>
      </c>
    </row>
    <row r="88" spans="3:9" s="10" customFormat="1" ht="16.5" customHeight="1" x14ac:dyDescent="0.25">
      <c r="C88" s="23">
        <v>44998</v>
      </c>
      <c r="D88" s="24" t="s">
        <v>133</v>
      </c>
      <c r="E88" s="25" t="s">
        <v>48</v>
      </c>
      <c r="F88" s="25" t="s">
        <v>116</v>
      </c>
      <c r="G88" s="26">
        <v>3</v>
      </c>
      <c r="H88" s="22">
        <v>14914.33</v>
      </c>
      <c r="I88" s="23">
        <v>45090</v>
      </c>
    </row>
    <row r="89" spans="3:9" s="10" customFormat="1" ht="16.5" customHeight="1" x14ac:dyDescent="0.25">
      <c r="C89" s="23">
        <v>45000</v>
      </c>
      <c r="D89" s="24" t="s">
        <v>134</v>
      </c>
      <c r="E89" s="25" t="s">
        <v>135</v>
      </c>
      <c r="F89" s="25" t="s">
        <v>136</v>
      </c>
      <c r="G89" s="26">
        <v>2</v>
      </c>
      <c r="H89" s="22">
        <v>14750</v>
      </c>
      <c r="I89" s="23">
        <v>45092</v>
      </c>
    </row>
    <row r="90" spans="3:9" s="10" customFormat="1" ht="16.5" customHeight="1" x14ac:dyDescent="0.25">
      <c r="C90" s="23">
        <v>45000</v>
      </c>
      <c r="D90" s="24" t="s">
        <v>137</v>
      </c>
      <c r="E90" s="25" t="s">
        <v>135</v>
      </c>
      <c r="F90" s="25" t="s">
        <v>136</v>
      </c>
      <c r="G90" s="26">
        <v>2</v>
      </c>
      <c r="H90" s="22">
        <v>24780</v>
      </c>
      <c r="I90" s="23">
        <v>45092</v>
      </c>
    </row>
    <row r="91" spans="3:9" s="10" customFormat="1" ht="16.5" customHeight="1" x14ac:dyDescent="0.25">
      <c r="C91" s="23">
        <v>45000</v>
      </c>
      <c r="D91" s="24" t="s">
        <v>138</v>
      </c>
      <c r="E91" s="25" t="s">
        <v>135</v>
      </c>
      <c r="F91" s="25" t="s">
        <v>69</v>
      </c>
      <c r="G91" s="26">
        <v>3</v>
      </c>
      <c r="H91" s="22">
        <v>621050.4</v>
      </c>
      <c r="I91" s="23">
        <v>45092</v>
      </c>
    </row>
    <row r="92" spans="3:9" s="10" customFormat="1" ht="16.5" customHeight="1" x14ac:dyDescent="0.25">
      <c r="C92" s="23">
        <v>45000</v>
      </c>
      <c r="D92" s="24" t="s">
        <v>139</v>
      </c>
      <c r="E92" s="25" t="s">
        <v>140</v>
      </c>
      <c r="F92" s="25" t="s">
        <v>141</v>
      </c>
      <c r="G92" s="26">
        <v>3</v>
      </c>
      <c r="H92" s="22">
        <v>29901</v>
      </c>
      <c r="I92" s="23">
        <v>45092</v>
      </c>
    </row>
    <row r="93" spans="3:9" s="10" customFormat="1" ht="16.5" customHeight="1" x14ac:dyDescent="0.25">
      <c r="C93" s="23">
        <v>45001</v>
      </c>
      <c r="D93" s="24" t="s">
        <v>142</v>
      </c>
      <c r="E93" s="25" t="s">
        <v>143</v>
      </c>
      <c r="F93" s="25" t="s">
        <v>14</v>
      </c>
      <c r="G93" s="26">
        <v>3</v>
      </c>
      <c r="H93" s="22">
        <v>2950</v>
      </c>
      <c r="I93" s="23">
        <v>45093</v>
      </c>
    </row>
    <row r="94" spans="3:9" s="10" customFormat="1" ht="16.5" customHeight="1" x14ac:dyDescent="0.25">
      <c r="C94" s="23">
        <v>45001</v>
      </c>
      <c r="D94" s="24" t="s">
        <v>144</v>
      </c>
      <c r="E94" s="25" t="s">
        <v>143</v>
      </c>
      <c r="F94" s="25" t="s">
        <v>14</v>
      </c>
      <c r="G94" s="26">
        <v>3</v>
      </c>
      <c r="H94" s="22">
        <v>36615.4</v>
      </c>
      <c r="I94" s="23">
        <v>45093</v>
      </c>
    </row>
    <row r="95" spans="3:9" s="10" customFormat="1" ht="16.5" customHeight="1" x14ac:dyDescent="0.25">
      <c r="C95" s="23">
        <v>45001</v>
      </c>
      <c r="D95" s="24" t="s">
        <v>145</v>
      </c>
      <c r="E95" s="25" t="s">
        <v>146</v>
      </c>
      <c r="F95" s="25" t="s">
        <v>126</v>
      </c>
      <c r="G95" s="26">
        <v>3</v>
      </c>
      <c r="H95" s="22">
        <v>72806</v>
      </c>
      <c r="I95" s="23">
        <v>45093</v>
      </c>
    </row>
    <row r="96" spans="3:9" s="10" customFormat="1" ht="16.5" customHeight="1" x14ac:dyDescent="0.25">
      <c r="C96" s="23">
        <v>45002</v>
      </c>
      <c r="D96" s="24" t="s">
        <v>147</v>
      </c>
      <c r="E96" s="25" t="s">
        <v>112</v>
      </c>
      <c r="F96" s="25" t="s">
        <v>148</v>
      </c>
      <c r="G96" s="26">
        <v>2</v>
      </c>
      <c r="H96" s="22">
        <v>12950</v>
      </c>
      <c r="I96" s="23">
        <v>45094</v>
      </c>
    </row>
    <row r="97" spans="3:9" s="10" customFormat="1" ht="16.5" customHeight="1" x14ac:dyDescent="0.25">
      <c r="C97" s="23">
        <v>45002</v>
      </c>
      <c r="D97" s="24" t="s">
        <v>149</v>
      </c>
      <c r="E97" s="25" t="s">
        <v>150</v>
      </c>
      <c r="F97" s="25" t="s">
        <v>151</v>
      </c>
      <c r="G97" s="26">
        <v>6</v>
      </c>
      <c r="H97" s="22">
        <v>14160</v>
      </c>
      <c r="I97" s="23">
        <v>45094</v>
      </c>
    </row>
    <row r="98" spans="3:9" s="10" customFormat="1" ht="16.5" customHeight="1" x14ac:dyDescent="0.25">
      <c r="C98" s="23">
        <v>45005</v>
      </c>
      <c r="D98" s="24" t="s">
        <v>152</v>
      </c>
      <c r="E98" s="25" t="s">
        <v>132</v>
      </c>
      <c r="F98" s="25" t="s">
        <v>153</v>
      </c>
      <c r="G98" s="26">
        <v>3</v>
      </c>
      <c r="H98" s="22">
        <v>11339.8</v>
      </c>
      <c r="I98" s="23">
        <v>45097</v>
      </c>
    </row>
    <row r="99" spans="3:9" s="10" customFormat="1" ht="16.5" customHeight="1" x14ac:dyDescent="0.25">
      <c r="C99" s="23">
        <v>45007</v>
      </c>
      <c r="D99" s="24" t="s">
        <v>154</v>
      </c>
      <c r="E99" s="25" t="s">
        <v>112</v>
      </c>
      <c r="F99" s="25" t="s">
        <v>113</v>
      </c>
      <c r="G99" s="26">
        <v>2</v>
      </c>
      <c r="H99" s="22">
        <v>13400</v>
      </c>
      <c r="I99" s="23">
        <v>45099</v>
      </c>
    </row>
    <row r="100" spans="3:9" s="10" customFormat="1" ht="16.5" x14ac:dyDescent="0.25">
      <c r="C100" s="23">
        <v>45008</v>
      </c>
      <c r="D100" s="24" t="s">
        <v>155</v>
      </c>
      <c r="E100" s="25" t="s">
        <v>156</v>
      </c>
      <c r="F100" s="25" t="s">
        <v>153</v>
      </c>
      <c r="G100" s="26">
        <v>3</v>
      </c>
      <c r="H100" s="22">
        <v>72570</v>
      </c>
      <c r="I100" s="23">
        <v>45100</v>
      </c>
    </row>
    <row r="101" spans="3:9" s="10" customFormat="1" ht="16.5" customHeight="1" x14ac:dyDescent="0.25">
      <c r="C101" s="23">
        <v>45009</v>
      </c>
      <c r="D101" s="24" t="s">
        <v>157</v>
      </c>
      <c r="E101" s="25" t="s">
        <v>158</v>
      </c>
      <c r="F101" s="25" t="s">
        <v>159</v>
      </c>
      <c r="G101" s="26">
        <v>6</v>
      </c>
      <c r="H101" s="22">
        <v>393102.84</v>
      </c>
      <c r="I101" s="23">
        <v>45101</v>
      </c>
    </row>
    <row r="102" spans="3:9" s="1" customFormat="1" ht="16.5" x14ac:dyDescent="0.25">
      <c r="C102" s="23">
        <v>45008</v>
      </c>
      <c r="D102" s="24" t="s">
        <v>160</v>
      </c>
      <c r="E102" s="25" t="s">
        <v>128</v>
      </c>
      <c r="F102" s="25" t="s">
        <v>161</v>
      </c>
      <c r="G102" s="26">
        <v>3</v>
      </c>
      <c r="H102" s="22">
        <v>5805.6</v>
      </c>
      <c r="I102" s="23">
        <v>45100</v>
      </c>
    </row>
    <row r="103" spans="3:9" s="1" customFormat="1" ht="16.5" x14ac:dyDescent="0.25">
      <c r="C103" s="23">
        <v>45009</v>
      </c>
      <c r="D103" s="24" t="s">
        <v>124</v>
      </c>
      <c r="E103" s="25" t="s">
        <v>162</v>
      </c>
      <c r="F103" s="25" t="s">
        <v>163</v>
      </c>
      <c r="G103" s="26">
        <v>6</v>
      </c>
      <c r="H103" s="22">
        <v>236000</v>
      </c>
      <c r="I103" s="23">
        <v>45101</v>
      </c>
    </row>
    <row r="104" spans="3:9" s="1" customFormat="1" ht="16.5" x14ac:dyDescent="0.25">
      <c r="C104" s="23">
        <v>45012</v>
      </c>
      <c r="D104" s="24" t="s">
        <v>164</v>
      </c>
      <c r="E104" s="25" t="s">
        <v>165</v>
      </c>
      <c r="F104" s="25" t="s">
        <v>166</v>
      </c>
      <c r="G104" s="26">
        <v>6</v>
      </c>
      <c r="H104" s="22">
        <v>11999.89</v>
      </c>
      <c r="I104" s="23">
        <v>45104</v>
      </c>
    </row>
    <row r="105" spans="3:9" s="1" customFormat="1" ht="16.5" x14ac:dyDescent="0.25">
      <c r="C105" s="23">
        <v>45013</v>
      </c>
      <c r="D105" s="24" t="s">
        <v>167</v>
      </c>
      <c r="E105" s="25" t="s">
        <v>168</v>
      </c>
      <c r="F105" s="25" t="s">
        <v>169</v>
      </c>
      <c r="G105" s="26">
        <v>6</v>
      </c>
      <c r="H105" s="22">
        <v>135700</v>
      </c>
      <c r="I105" s="23">
        <v>45105</v>
      </c>
    </row>
    <row r="106" spans="3:9" s="1" customFormat="1" ht="16.5" x14ac:dyDescent="0.25">
      <c r="C106" s="23">
        <v>45013</v>
      </c>
      <c r="D106" s="24" t="s">
        <v>170</v>
      </c>
      <c r="E106" s="25" t="s">
        <v>171</v>
      </c>
      <c r="F106" s="25" t="s">
        <v>172</v>
      </c>
      <c r="G106" s="26">
        <v>3</v>
      </c>
      <c r="H106" s="22">
        <v>980167</v>
      </c>
      <c r="I106" s="23">
        <v>45105</v>
      </c>
    </row>
    <row r="107" spans="3:9" s="1" customFormat="1" ht="16.5" x14ac:dyDescent="0.25">
      <c r="C107" s="23">
        <v>45014</v>
      </c>
      <c r="D107" s="24" t="s">
        <v>173</v>
      </c>
      <c r="E107" s="25" t="s">
        <v>112</v>
      </c>
      <c r="F107" s="25" t="s">
        <v>148</v>
      </c>
      <c r="G107" s="26">
        <v>2</v>
      </c>
      <c r="H107" s="22">
        <v>2850</v>
      </c>
      <c r="I107" s="23">
        <v>45106</v>
      </c>
    </row>
    <row r="108" spans="3:9" ht="16.5" x14ac:dyDescent="0.25">
      <c r="C108" s="23">
        <v>45015</v>
      </c>
      <c r="D108" s="24" t="s">
        <v>174</v>
      </c>
      <c r="E108" s="25" t="s">
        <v>132</v>
      </c>
      <c r="F108" s="25" t="s">
        <v>17</v>
      </c>
      <c r="G108" s="26">
        <v>3</v>
      </c>
      <c r="H108" s="22">
        <v>253243.69</v>
      </c>
      <c r="I108" s="23">
        <v>45107</v>
      </c>
    </row>
    <row r="109" spans="3:9" ht="16.5" x14ac:dyDescent="0.25">
      <c r="C109" s="23">
        <v>45015</v>
      </c>
      <c r="D109" s="24" t="s">
        <v>175</v>
      </c>
      <c r="E109" s="25" t="s">
        <v>176</v>
      </c>
      <c r="F109" s="25" t="s">
        <v>153</v>
      </c>
      <c r="G109" s="26">
        <v>3</v>
      </c>
      <c r="H109" s="22">
        <v>40674.6</v>
      </c>
      <c r="I109" s="23">
        <v>45107</v>
      </c>
    </row>
    <row r="110" spans="3:9" ht="24" customHeight="1" x14ac:dyDescent="0.25">
      <c r="C110" s="23">
        <v>45016</v>
      </c>
      <c r="D110" s="24" t="s">
        <v>177</v>
      </c>
      <c r="E110" s="25" t="s">
        <v>112</v>
      </c>
      <c r="F110" s="25" t="s">
        <v>113</v>
      </c>
      <c r="G110" s="26">
        <v>2</v>
      </c>
      <c r="H110" s="22">
        <v>32400</v>
      </c>
      <c r="I110" s="23" t="s">
        <v>186</v>
      </c>
    </row>
    <row r="111" spans="3:9" ht="16.5" x14ac:dyDescent="0.25">
      <c r="C111" s="23">
        <v>45016</v>
      </c>
      <c r="D111" s="24" t="s">
        <v>59</v>
      </c>
      <c r="E111" s="25" t="s">
        <v>143</v>
      </c>
      <c r="F111" s="25" t="s">
        <v>14</v>
      </c>
      <c r="G111" s="26">
        <v>3</v>
      </c>
      <c r="H111" s="22">
        <v>16520</v>
      </c>
      <c r="I111" s="23" t="s">
        <v>186</v>
      </c>
    </row>
    <row r="112" spans="3:9" x14ac:dyDescent="0.2">
      <c r="C112" s="31"/>
      <c r="D112" s="34" t="s">
        <v>182</v>
      </c>
      <c r="E112" s="31"/>
      <c r="F112" s="31"/>
      <c r="G112" s="31"/>
      <c r="H112" s="33">
        <f>SUM(H15:H111)</f>
        <v>13318147.030000001</v>
      </c>
      <c r="I112" s="32"/>
    </row>
    <row r="119" spans="5:5" x14ac:dyDescent="0.2">
      <c r="E119" s="30" t="s">
        <v>180</v>
      </c>
    </row>
    <row r="120" spans="5:5" x14ac:dyDescent="0.2">
      <c r="E120" s="30" t="s">
        <v>183</v>
      </c>
    </row>
  </sheetData>
  <mergeCells count="4">
    <mergeCell ref="C6:G6"/>
    <mergeCell ref="C7:G7"/>
    <mergeCell ref="C12:C14"/>
    <mergeCell ref="D12:D14"/>
  </mergeCells>
  <pageMargins left="0.70866141732283472" right="0.70866141732283472" top="0.74803149606299213" bottom="0.74803149606299213" header="0.31496062992125984" footer="0.31496062992125984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Est. de cuenta suplidores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Acceso a la Informac</cp:lastModifiedBy>
  <cp:lastPrinted>2023-04-10T17:45:05Z</cp:lastPrinted>
  <dcterms:created xsi:type="dcterms:W3CDTF">2023-04-04T19:15:11Z</dcterms:created>
  <dcterms:modified xsi:type="dcterms:W3CDTF">2023-04-11T16:40:36Z</dcterms:modified>
</cp:coreProperties>
</file>