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GOSTO 2024 POA Y PORTAL TRANSPARENCIA\"/>
    </mc:Choice>
  </mc:AlternateContent>
  <xr:revisionPtr revIDLastSave="0" documentId="8_{E2E2DF13-946A-4B00-A7AF-7D11D91FA801}" xr6:coauthVersionLast="47" xr6:coauthVersionMax="47" xr10:uidLastSave="{00000000-0000-0000-0000-000000000000}"/>
  <bookViews>
    <workbookView xWindow="-108" yWindow="-108" windowWidth="23256" windowHeight="12456" xr2:uid="{0FDCA843-C5DD-432F-805E-CF33D15AE4DF}"/>
  </bookViews>
  <sheets>
    <sheet name="PAGADAS- JULIO  2024" sheetId="1" r:id="rId1"/>
  </sheets>
  <definedNames>
    <definedName name="_xlnm._FilterDatabase" localSheetId="0" hidden="1">'PAGADAS- JULIO  2024'!$B$6:$XDT$7</definedName>
    <definedName name="_xlnm.Print_Area" localSheetId="0">'PAGADAS- JULIO  2024'!$A$1:$L$96</definedName>
    <definedName name="_xlnm.Print_Titles" localSheetId="0">'PAGADAS- JULIO 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81" i="1" s="1"/>
  <c r="G77" i="1"/>
  <c r="G81" i="1" s="1"/>
  <c r="H71" i="1"/>
  <c r="G71" i="1"/>
  <c r="H69" i="1"/>
  <c r="G69" i="1"/>
  <c r="H67" i="1"/>
  <c r="G67" i="1"/>
  <c r="H65" i="1"/>
  <c r="G65" i="1"/>
  <c r="H62" i="1"/>
  <c r="G62" i="1"/>
  <c r="H60" i="1"/>
  <c r="G60" i="1"/>
  <c r="H48" i="1"/>
  <c r="G48" i="1"/>
  <c r="H45" i="1"/>
  <c r="G45" i="1"/>
  <c r="H37" i="1"/>
  <c r="G37" i="1"/>
  <c r="H35" i="1"/>
  <c r="G35" i="1"/>
  <c r="H28" i="1"/>
  <c r="G28" i="1"/>
  <c r="H25" i="1"/>
  <c r="G25" i="1"/>
  <c r="H23" i="1"/>
  <c r="G23" i="1"/>
  <c r="H21" i="1"/>
  <c r="G21" i="1"/>
  <c r="H19" i="1"/>
  <c r="G19" i="1"/>
  <c r="H17" i="1"/>
  <c r="G17" i="1"/>
  <c r="H15" i="1"/>
  <c r="G15" i="1"/>
  <c r="H13" i="1"/>
  <c r="G13" i="1"/>
  <c r="H11" i="1"/>
  <c r="G11" i="1"/>
  <c r="H7" i="1"/>
  <c r="G7" i="1"/>
</calcChain>
</file>

<file path=xl/sharedStrings.xml><?xml version="1.0" encoding="utf-8"?>
<sst xmlns="http://schemas.openxmlformats.org/spreadsheetml/2006/main" count="424" uniqueCount="146">
  <si>
    <t>RELACION DE FACTURAS PAGADAS DEL 01 AL 31 DE JULIO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</si>
  <si>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</si>
  <si>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</si>
  <si>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</si>
  <si>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</si>
  <si>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</si>
  <si>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</si>
  <si>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</si>
  <si>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</si>
  <si>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</si>
  <si>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</si>
  <si>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B1500007002</t>
  </si>
  <si>
    <t>Almanzar Estevez</t>
  </si>
  <si>
    <t>Reactivos</t>
  </si>
  <si>
    <t>_</t>
  </si>
  <si>
    <t>N/A</t>
  </si>
  <si>
    <t>completado</t>
  </si>
  <si>
    <t>Total ALMANZAR ESTEVEZ</t>
  </si>
  <si>
    <t>E450000000514</t>
  </si>
  <si>
    <t>Bio-Nuclear</t>
  </si>
  <si>
    <t>Centrifuga</t>
  </si>
  <si>
    <t>E450000000515</t>
  </si>
  <si>
    <t>E450000000915</t>
  </si>
  <si>
    <t>Total BIONUCLEAR</t>
  </si>
  <si>
    <t>B1500001222</t>
  </si>
  <si>
    <t>Blaxcorp</t>
  </si>
  <si>
    <t xml:space="preserve">Material de laboratorio </t>
  </si>
  <si>
    <t>Total BLAXCORP</t>
  </si>
  <si>
    <t>B1500007456</t>
  </si>
  <si>
    <t>Cruz Ayala</t>
  </si>
  <si>
    <t>Reparacion y Mantenimiento de equipo</t>
  </si>
  <si>
    <t>Total CRUZ AYALA</t>
  </si>
  <si>
    <t>B1500003526</t>
  </si>
  <si>
    <t>Combustible del yuna</t>
  </si>
  <si>
    <t>Gasolina</t>
  </si>
  <si>
    <t>Total COMBUSTIBLE DEL YUNA</t>
  </si>
  <si>
    <t>B1500000166</t>
  </si>
  <si>
    <t>CG Biomedical</t>
  </si>
  <si>
    <t>Cable</t>
  </si>
  <si>
    <t>Total CG BIOMEDICAL</t>
  </si>
  <si>
    <t>B1500000131</t>
  </si>
  <si>
    <t>Distribuidora Farmaceutica Ronawa</t>
  </si>
  <si>
    <t>Silla y taburete</t>
  </si>
  <si>
    <t>TOTAL DISTRIBUIDORA FARMACEUTICA RONAWA</t>
  </si>
  <si>
    <t>B1500001271</t>
  </si>
  <si>
    <t>Estacion Hermanos Contreras</t>
  </si>
  <si>
    <t>Total ESTACION DE SERVICIOS HERMANOS CONTRERAS</t>
  </si>
  <si>
    <t>B1500000526</t>
  </si>
  <si>
    <t>ferreteria la 50</t>
  </si>
  <si>
    <t>manguera</t>
  </si>
  <si>
    <t>TOTAL FERRETERIA LA 50</t>
  </si>
  <si>
    <t>B1500000182</t>
  </si>
  <si>
    <t>Fesa</t>
  </si>
  <si>
    <t>Manometros para tanque de oxigeno</t>
  </si>
  <si>
    <t>B1500000181</t>
  </si>
  <si>
    <t>Mangeras</t>
  </si>
  <si>
    <t>Total FESA</t>
  </si>
  <si>
    <t>B1500001274</t>
  </si>
  <si>
    <t>Idemesa</t>
  </si>
  <si>
    <t>Medicamentos</t>
  </si>
  <si>
    <t>B1500001273</t>
  </si>
  <si>
    <t>Cepillo P/Toma</t>
  </si>
  <si>
    <t>B1500001283</t>
  </si>
  <si>
    <t>B1500001286</t>
  </si>
  <si>
    <t>B1500001289</t>
  </si>
  <si>
    <t>B1500001297</t>
  </si>
  <si>
    <t>carbonato de litio</t>
  </si>
  <si>
    <t>Total IDEMESA</t>
  </si>
  <si>
    <t>B1500000269</t>
  </si>
  <si>
    <t>Laboratorio Dental Concepcion</t>
  </si>
  <si>
    <t>Material Odontologico</t>
  </si>
  <si>
    <t>Total LABOARTORIO DENTAL JORGE CONCEPCION</t>
  </si>
  <si>
    <t>B1500005709</t>
  </si>
  <si>
    <t>Liriano N.Comercial</t>
  </si>
  <si>
    <t>Medicaemntos</t>
  </si>
  <si>
    <t>B1500005719</t>
  </si>
  <si>
    <t>Spray fijador</t>
  </si>
  <si>
    <t>B1500005761</t>
  </si>
  <si>
    <t>B1500005764</t>
  </si>
  <si>
    <t>Archivos</t>
  </si>
  <si>
    <t>B1500005763</t>
  </si>
  <si>
    <t>Nevera</t>
  </si>
  <si>
    <t>B1500005767</t>
  </si>
  <si>
    <t>Camilla</t>
  </si>
  <si>
    <t>B1500005797</t>
  </si>
  <si>
    <t>Insulina</t>
  </si>
  <si>
    <t>Total LIRIANO N.COMERCIAL</t>
  </si>
  <si>
    <t>B1500000476</t>
  </si>
  <si>
    <t>Lubrigomas Gonell</t>
  </si>
  <si>
    <t>Mantenimiento de Vehiculo</t>
  </si>
  <si>
    <t>B1500000480</t>
  </si>
  <si>
    <t>Total LUBRIGOMAS GONELL</t>
  </si>
  <si>
    <t>B1500000985</t>
  </si>
  <si>
    <t>Mariano Buffet</t>
  </si>
  <si>
    <t>Refrigerio</t>
  </si>
  <si>
    <t>B1500000997</t>
  </si>
  <si>
    <t>Almuerzo</t>
  </si>
  <si>
    <t>B1500001000</t>
  </si>
  <si>
    <t>Almuerzo y Refrigerio</t>
  </si>
  <si>
    <t>B1500001007</t>
  </si>
  <si>
    <t>B1500001008</t>
  </si>
  <si>
    <t>B1500001011</t>
  </si>
  <si>
    <t>B1500001016</t>
  </si>
  <si>
    <t>B1500001017</t>
  </si>
  <si>
    <t>B1500001018</t>
  </si>
  <si>
    <t>B1500001021</t>
  </si>
  <si>
    <t>B1500001024</t>
  </si>
  <si>
    <t>Total MARIANO BUFFET</t>
  </si>
  <si>
    <t>B1500000112</t>
  </si>
  <si>
    <t>office muebles Factory</t>
  </si>
  <si>
    <t>Vitrina</t>
  </si>
  <si>
    <t>Total OFFICE MUEBLES FACTORY OMF</t>
  </si>
  <si>
    <t>B1500002379</t>
  </si>
  <si>
    <t>Office Multi Services</t>
  </si>
  <si>
    <t>Mantenimiento Impresora</t>
  </si>
  <si>
    <t>B1500002423</t>
  </si>
  <si>
    <t xml:space="preserve">TOTAL OFFICE MULTI SERVICES </t>
  </si>
  <si>
    <t>B1500000435</t>
  </si>
  <si>
    <t>Ofisol suministros y servicios</t>
  </si>
  <si>
    <t>Material gastable de Limpieza</t>
  </si>
  <si>
    <t>TOTAL OFISOL SUMINISTROS Y SERVICIOS</t>
  </si>
  <si>
    <t>B1500008045</t>
  </si>
  <si>
    <t>Super Lorenzo</t>
  </si>
  <si>
    <t>azucar</t>
  </si>
  <si>
    <t>Total SUPER LORENZO</t>
  </si>
  <si>
    <t>B1500000850</t>
  </si>
  <si>
    <t>Suplimade Comercial</t>
  </si>
  <si>
    <t>Colchones</t>
  </si>
  <si>
    <t>Total SUPLIMADE COMERCIAL</t>
  </si>
  <si>
    <t>B1500000621</t>
  </si>
  <si>
    <t>Tecnoffice</t>
  </si>
  <si>
    <t>Escritorio</t>
  </si>
  <si>
    <t>TOTAL TECNOFFICE</t>
  </si>
  <si>
    <t>B15000000007</t>
  </si>
  <si>
    <t>Tecmecanica</t>
  </si>
  <si>
    <t>Reparacion y Mantenimiento de vehiculo</t>
  </si>
  <si>
    <t>B15000000009</t>
  </si>
  <si>
    <t>B15000000008</t>
  </si>
  <si>
    <t xml:space="preserve">TOTAL TECMECANICA </t>
  </si>
  <si>
    <t>B1500000777</t>
  </si>
  <si>
    <t>TNT</t>
  </si>
  <si>
    <t>B1500000779</t>
  </si>
  <si>
    <t>B1500000782</t>
  </si>
  <si>
    <t>Total TNT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</si>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</sst>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4" borderId="0" xfId="0" applyFont="1" applyFill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2" fillId="0" borderId="0" xfId="0" applyFont="1" applyAlignment="1">
      <alignment vertical="center" wrapText="1"/>
    </xf>
    <xf numFmtId="0" fontId="13" fillId="0" borderId="5" xfId="4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/>
    <xf numFmtId="0" fontId="11" fillId="4" borderId="5" xfId="0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/>
    </xf>
    <xf numFmtId="0" fontId="11" fillId="0" borderId="5" xfId="0" applyFont="1" applyBorder="1"/>
    <xf numFmtId="166" fontId="11" fillId="0" borderId="5" xfId="2" applyNumberFormat="1" applyFont="1" applyFill="1" applyBorder="1"/>
    <xf numFmtId="166" fontId="8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3" fontId="16" fillId="2" borderId="9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illares 2" xfId="3" xr:uid="{EBA7D9C7-361A-473D-BEA1-D41FFD1794A3}"/>
    <cellStyle name="Moneda" xfId="2" builtinId="4"/>
    <cellStyle name="Normal" xfId="0" builtinId="0"/>
    <cellStyle name="Normal 2" xfId="4" xr:uid="{50AEF10F-6F5C-438B-8E7C-8DAE15820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955E5-588B-4A6A-90AB-E8C0B72C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2DBA-1AD2-48E1-912A-BCD3796EB926}">
  <sheetPr>
    <pageSetUpPr fitToPage="1"/>
  </sheetPr>
  <dimension ref="B1:K104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F8" sqref="F8"/>
    </sheetView>
  </sheetViews>
  <sheetFormatPr baseColWidth="10" defaultColWidth="11.44140625" defaultRowHeight="13.8" x14ac:dyDescent="0.3"/>
  <cols>
    <col min="1" max="1" width="11.44140625" style="25"/>
    <col min="2" max="2" width="13.44140625" style="43" bestFit="1" customWidth="1"/>
    <col min="3" max="3" width="19.6640625" style="43" customWidth="1"/>
    <col min="4" max="4" width="13.88671875" style="51" customWidth="1"/>
    <col min="5" max="5" width="56.44140625" style="43" customWidth="1"/>
    <col min="6" max="6" width="66.5546875" style="43" customWidth="1"/>
    <col min="7" max="7" width="24.88671875" style="45" customWidth="1"/>
    <col min="8" max="8" width="24.88671875" style="45" bestFit="1" customWidth="1"/>
    <col min="9" max="9" width="24.88671875" style="45" customWidth="1"/>
    <col min="10" max="10" width="11.44140625" style="25"/>
    <col min="11" max="11" width="13.33203125" style="25" customWidth="1"/>
    <col min="12" max="16384" width="11.44140625" style="25"/>
  </cols>
  <sheetData>
    <row r="1" spans="2:11" s="2" customFormat="1" ht="24.9" customHeight="1" x14ac:dyDescent="0.25">
      <c r="B1" s="1"/>
      <c r="D1" s="1"/>
      <c r="F1" s="3"/>
    </row>
    <row r="2" spans="2:11" s="2" customFormat="1" ht="24.9" customHeight="1" x14ac:dyDescent="0.4">
      <c r="B2" s="1"/>
      <c r="D2" s="52" t="s">
        <v>0</v>
      </c>
      <c r="E2" s="52"/>
      <c r="F2" s="52"/>
      <c r="G2" s="52"/>
      <c r="H2" s="52"/>
      <c r="I2" s="4"/>
    </row>
    <row r="3" spans="2:11" s="2" customFormat="1" ht="33.75" customHeight="1" x14ac:dyDescent="0.4">
      <c r="B3" s="1"/>
      <c r="D3" s="52"/>
      <c r="E3" s="52"/>
      <c r="F3" s="52"/>
      <c r="G3" s="52"/>
      <c r="H3" s="52"/>
      <c r="I3" s="4"/>
    </row>
    <row r="4" spans="2:11" s="6" customFormat="1" ht="24.9" customHeight="1" thickBot="1" x14ac:dyDescent="0.45">
      <c r="B4" s="53"/>
      <c r="C4" s="53"/>
      <c r="D4" s="53"/>
      <c r="E4" s="53"/>
      <c r="F4" s="53"/>
      <c r="G4" s="53"/>
      <c r="H4" s="53"/>
      <c r="I4" s="5"/>
    </row>
    <row r="5" spans="2:11" s="13" customFormat="1" ht="72" customHeight="1" thickBot="1" x14ac:dyDescent="0.35">
      <c r="B5" s="7" t="s">
        <v>1</v>
      </c>
      <c r="C5" s="8" t="s">
        <v>2</v>
      </c>
      <c r="D5" s="9" t="s">
        <v>3</v>
      </c>
      <c r="E5" s="8" t="s">
        <v>4</v>
      </c>
      <c r="F5" s="8" t="s">
        <v>5</v>
      </c>
      <c r="G5" s="10" t="s">
        <v>6</v>
      </c>
      <c r="H5" s="10" t="s">
        <v>7</v>
      </c>
      <c r="I5" s="10" t="s">
        <v>8</v>
      </c>
      <c r="J5" s="11" t="s">
        <v>9</v>
      </c>
      <c r="K5" s="12" t="s">
        <v>10</v>
      </c>
    </row>
    <row r="6" spans="2:11" s="22" customFormat="1" ht="30" customHeight="1" x14ac:dyDescent="0.3">
      <c r="B6" s="14">
        <v>1</v>
      </c>
      <c r="C6" s="15" t="s">
        <v>11</v>
      </c>
      <c r="D6" s="16">
        <v>45468</v>
      </c>
      <c r="E6" s="17" t="s">
        <v>12</v>
      </c>
      <c r="F6" s="17" t="s">
        <v>13</v>
      </c>
      <c r="G6" s="18">
        <v>36686.79</v>
      </c>
      <c r="H6" s="18">
        <v>36686.79</v>
      </c>
      <c r="I6" s="19" t="s">
        <v>14</v>
      </c>
      <c r="J6" s="20" t="s">
        <v>15</v>
      </c>
      <c r="K6" s="21" t="s">
        <v>16</v>
      </c>
    </row>
    <row r="7" spans="2:11" s="22" customFormat="1" ht="30" customHeight="1" x14ac:dyDescent="0.3">
      <c r="B7" s="14"/>
      <c r="C7" s="15"/>
      <c r="D7" s="16"/>
      <c r="E7" s="23" t="s">
        <v>17</v>
      </c>
      <c r="F7" s="17"/>
      <c r="G7" s="24">
        <f>SUM(G6:G6)</f>
        <v>36686.79</v>
      </c>
      <c r="H7" s="24">
        <f>SUM(H6:H6)</f>
        <v>36686.79</v>
      </c>
      <c r="I7" s="19" t="s">
        <v>14</v>
      </c>
      <c r="J7" s="20" t="s">
        <v>15</v>
      </c>
      <c r="K7" s="21" t="s">
        <v>16</v>
      </c>
    </row>
    <row r="8" spans="2:11" ht="30" customHeight="1" x14ac:dyDescent="0.3">
      <c r="B8" s="14">
        <v>2</v>
      </c>
      <c r="C8" s="15" t="s">
        <v>18</v>
      </c>
      <c r="D8" s="16">
        <v>45461</v>
      </c>
      <c r="E8" s="17" t="s">
        <v>19</v>
      </c>
      <c r="F8" s="17" t="s">
        <v>20</v>
      </c>
      <c r="G8" s="18">
        <v>186912</v>
      </c>
      <c r="H8" s="18">
        <v>186912</v>
      </c>
      <c r="I8" s="19" t="s">
        <v>14</v>
      </c>
      <c r="J8" s="20" t="s">
        <v>15</v>
      </c>
      <c r="K8" s="21" t="s">
        <v>16</v>
      </c>
    </row>
    <row r="9" spans="2:11" ht="30" customHeight="1" x14ac:dyDescent="0.3">
      <c r="B9" s="14">
        <v>3</v>
      </c>
      <c r="C9" s="15" t="s">
        <v>21</v>
      </c>
      <c r="D9" s="16">
        <v>45461</v>
      </c>
      <c r="E9" s="17" t="s">
        <v>19</v>
      </c>
      <c r="F9" s="17" t="s">
        <v>13</v>
      </c>
      <c r="G9" s="18">
        <v>176649</v>
      </c>
      <c r="H9" s="18">
        <v>176649</v>
      </c>
      <c r="I9" s="19" t="s">
        <v>14</v>
      </c>
      <c r="J9" s="20" t="s">
        <v>15</v>
      </c>
      <c r="K9" s="21" t="s">
        <v>16</v>
      </c>
    </row>
    <row r="10" spans="2:11" ht="30" customHeight="1" x14ac:dyDescent="0.3">
      <c r="B10" s="14">
        <v>4</v>
      </c>
      <c r="C10" s="15" t="s">
        <v>22</v>
      </c>
      <c r="D10" s="16">
        <v>45485</v>
      </c>
      <c r="E10" s="17" t="s">
        <v>19</v>
      </c>
      <c r="F10" s="17" t="s">
        <v>13</v>
      </c>
      <c r="G10" s="18">
        <v>883669.5</v>
      </c>
      <c r="H10" s="18">
        <v>883669.5</v>
      </c>
      <c r="I10" s="19" t="s">
        <v>14</v>
      </c>
      <c r="J10" s="20" t="s">
        <v>15</v>
      </c>
      <c r="K10" s="21" t="s">
        <v>16</v>
      </c>
    </row>
    <row r="11" spans="2:11" ht="30" customHeight="1" x14ac:dyDescent="0.3">
      <c r="B11" s="14"/>
      <c r="C11" s="15"/>
      <c r="D11" s="16"/>
      <c r="E11" s="23" t="s">
        <v>23</v>
      </c>
      <c r="F11" s="17"/>
      <c r="G11" s="24">
        <f>SUM(G8:G10)</f>
        <v>1247230.5</v>
      </c>
      <c r="H11" s="24">
        <f>SUM(H8:H10)</f>
        <v>1247230.5</v>
      </c>
      <c r="I11" s="19" t="s">
        <v>14</v>
      </c>
      <c r="J11" s="20" t="s">
        <v>15</v>
      </c>
      <c r="K11" s="21" t="s">
        <v>16</v>
      </c>
    </row>
    <row r="12" spans="2:11" ht="30" customHeight="1" x14ac:dyDescent="0.3">
      <c r="B12" s="14">
        <v>3</v>
      </c>
      <c r="C12" s="15" t="s">
        <v>24</v>
      </c>
      <c r="D12" s="16">
        <v>45457</v>
      </c>
      <c r="E12" s="17" t="s">
        <v>25</v>
      </c>
      <c r="F12" s="17" t="s">
        <v>26</v>
      </c>
      <c r="G12" s="18">
        <v>170554.87</v>
      </c>
      <c r="H12" s="18">
        <v>170554.87</v>
      </c>
      <c r="I12" s="19" t="s">
        <v>14</v>
      </c>
      <c r="J12" s="20" t="s">
        <v>15</v>
      </c>
      <c r="K12" s="21" t="s">
        <v>16</v>
      </c>
    </row>
    <row r="13" spans="2:11" ht="30" customHeight="1" x14ac:dyDescent="0.3">
      <c r="B13" s="14"/>
      <c r="C13" s="15"/>
      <c r="D13" s="16"/>
      <c r="E13" s="23" t="s">
        <v>27</v>
      </c>
      <c r="F13" s="17"/>
      <c r="G13" s="24">
        <f>SUM(G12)</f>
        <v>170554.87</v>
      </c>
      <c r="H13" s="24">
        <f>SUM(H12)</f>
        <v>170554.87</v>
      </c>
      <c r="I13" s="19" t="s">
        <v>14</v>
      </c>
      <c r="J13" s="20" t="s">
        <v>15</v>
      </c>
      <c r="K13" s="21" t="s">
        <v>16</v>
      </c>
    </row>
    <row r="14" spans="2:11" ht="30" customHeight="1" x14ac:dyDescent="0.3">
      <c r="B14" s="14">
        <v>4</v>
      </c>
      <c r="C14" s="15" t="s">
        <v>28</v>
      </c>
      <c r="D14" s="16">
        <v>45450</v>
      </c>
      <c r="E14" s="17" t="s">
        <v>29</v>
      </c>
      <c r="F14" s="17" t="s">
        <v>30</v>
      </c>
      <c r="G14" s="18">
        <v>17490.740000000002</v>
      </c>
      <c r="H14" s="18">
        <v>17490.740000000002</v>
      </c>
      <c r="I14" s="19" t="s">
        <v>14</v>
      </c>
      <c r="J14" s="20" t="s">
        <v>15</v>
      </c>
      <c r="K14" s="21" t="s">
        <v>16</v>
      </c>
    </row>
    <row r="15" spans="2:11" ht="30" customHeight="1" x14ac:dyDescent="0.3">
      <c r="B15" s="14"/>
      <c r="C15" s="15"/>
      <c r="D15" s="16"/>
      <c r="E15" s="23" t="s">
        <v>31</v>
      </c>
      <c r="F15" s="17"/>
      <c r="G15" s="24">
        <f>SUM(G14)</f>
        <v>17490.740000000002</v>
      </c>
      <c r="H15" s="24">
        <f>SUM(H14)</f>
        <v>17490.740000000002</v>
      </c>
      <c r="I15" s="19" t="s">
        <v>14</v>
      </c>
      <c r="J15" s="20" t="s">
        <v>15</v>
      </c>
      <c r="K15" s="21" t="s">
        <v>16</v>
      </c>
    </row>
    <row r="16" spans="2:11" ht="30" customHeight="1" x14ac:dyDescent="0.3">
      <c r="B16" s="14">
        <v>5</v>
      </c>
      <c r="C16" s="15" t="s">
        <v>32</v>
      </c>
      <c r="D16" s="16">
        <v>45471</v>
      </c>
      <c r="E16" s="17" t="s">
        <v>33</v>
      </c>
      <c r="F16" s="17" t="s">
        <v>34</v>
      </c>
      <c r="G16" s="18">
        <v>20400</v>
      </c>
      <c r="H16" s="18">
        <v>20400</v>
      </c>
      <c r="I16" s="19" t="s">
        <v>14</v>
      </c>
      <c r="J16" s="20" t="s">
        <v>15</v>
      </c>
      <c r="K16" s="21" t="s">
        <v>16</v>
      </c>
    </row>
    <row r="17" spans="2:11" ht="30" customHeight="1" x14ac:dyDescent="0.3">
      <c r="B17" s="14"/>
      <c r="C17" s="15"/>
      <c r="D17" s="16"/>
      <c r="E17" s="23" t="s">
        <v>35</v>
      </c>
      <c r="F17" s="17"/>
      <c r="G17" s="24">
        <f>SUM(G16)</f>
        <v>20400</v>
      </c>
      <c r="H17" s="24">
        <f>SUM(H16)</f>
        <v>20400</v>
      </c>
      <c r="I17" s="19" t="s">
        <v>14</v>
      </c>
      <c r="J17" s="20" t="s">
        <v>15</v>
      </c>
      <c r="K17" s="21" t="s">
        <v>16</v>
      </c>
    </row>
    <row r="18" spans="2:11" ht="30" customHeight="1" x14ac:dyDescent="0.3">
      <c r="B18" s="14">
        <v>6</v>
      </c>
      <c r="C18" s="15" t="s">
        <v>36</v>
      </c>
      <c r="D18" s="16">
        <v>45484</v>
      </c>
      <c r="E18" s="17" t="s">
        <v>37</v>
      </c>
      <c r="F18" s="17" t="s">
        <v>38</v>
      </c>
      <c r="G18" s="18">
        <v>49560</v>
      </c>
      <c r="H18" s="18">
        <v>49560</v>
      </c>
      <c r="I18" s="19" t="s">
        <v>14</v>
      </c>
      <c r="J18" s="20" t="s">
        <v>15</v>
      </c>
      <c r="K18" s="21" t="s">
        <v>16</v>
      </c>
    </row>
    <row r="19" spans="2:11" ht="30" customHeight="1" x14ac:dyDescent="0.3">
      <c r="B19" s="14"/>
      <c r="C19" s="15"/>
      <c r="D19" s="16"/>
      <c r="E19" s="23" t="s">
        <v>39</v>
      </c>
      <c r="F19" s="17"/>
      <c r="G19" s="24">
        <f>SUM(G18)</f>
        <v>49560</v>
      </c>
      <c r="H19" s="24">
        <f>SUM(H18)</f>
        <v>49560</v>
      </c>
      <c r="I19" s="19" t="s">
        <v>14</v>
      </c>
      <c r="J19" s="20" t="s">
        <v>15</v>
      </c>
      <c r="K19" s="21" t="s">
        <v>16</v>
      </c>
    </row>
    <row r="20" spans="2:11" ht="30" customHeight="1" x14ac:dyDescent="0.3">
      <c r="B20" s="14">
        <v>7</v>
      </c>
      <c r="C20" s="15" t="s">
        <v>40</v>
      </c>
      <c r="D20" s="16">
        <v>45468</v>
      </c>
      <c r="E20" s="17" t="s">
        <v>41</v>
      </c>
      <c r="F20" s="17" t="s">
        <v>42</v>
      </c>
      <c r="G20" s="18">
        <v>202960</v>
      </c>
      <c r="H20" s="18">
        <v>202960</v>
      </c>
      <c r="I20" s="19" t="s">
        <v>14</v>
      </c>
      <c r="J20" s="20" t="s">
        <v>15</v>
      </c>
      <c r="K20" s="21" t="s">
        <v>16</v>
      </c>
    </row>
    <row r="21" spans="2:11" ht="30" customHeight="1" x14ac:dyDescent="0.3">
      <c r="B21" s="14"/>
      <c r="C21" s="26"/>
      <c r="D21" s="16"/>
      <c r="E21" s="23" t="s">
        <v>43</v>
      </c>
      <c r="F21" s="17"/>
      <c r="G21" s="24">
        <f>SUM(G20)</f>
        <v>202960</v>
      </c>
      <c r="H21" s="24">
        <f>SUM(H20)</f>
        <v>202960</v>
      </c>
      <c r="I21" s="19" t="s">
        <v>14</v>
      </c>
      <c r="J21" s="20" t="s">
        <v>15</v>
      </c>
      <c r="K21" s="21" t="s">
        <v>16</v>
      </c>
    </row>
    <row r="22" spans="2:11" ht="30" customHeight="1" x14ac:dyDescent="0.3">
      <c r="B22" s="14">
        <v>8</v>
      </c>
      <c r="C22" s="15" t="s">
        <v>44</v>
      </c>
      <c r="D22" s="16">
        <v>45471</v>
      </c>
      <c r="E22" s="17" t="s">
        <v>45</v>
      </c>
      <c r="F22" s="17" t="s">
        <v>34</v>
      </c>
      <c r="G22" s="18">
        <v>33600</v>
      </c>
      <c r="H22" s="18">
        <v>33600</v>
      </c>
      <c r="I22" s="19" t="s">
        <v>14</v>
      </c>
      <c r="J22" s="20" t="s">
        <v>15</v>
      </c>
      <c r="K22" s="21" t="s">
        <v>16</v>
      </c>
    </row>
    <row r="23" spans="2:11" ht="30" customHeight="1" x14ac:dyDescent="0.3">
      <c r="B23" s="14"/>
      <c r="C23" s="15"/>
      <c r="D23" s="16"/>
      <c r="E23" s="23" t="s">
        <v>46</v>
      </c>
      <c r="F23" s="17"/>
      <c r="G23" s="24">
        <f>SUM(G22)</f>
        <v>33600</v>
      </c>
      <c r="H23" s="24">
        <f>SUM(H22)</f>
        <v>33600</v>
      </c>
      <c r="I23" s="19" t="s">
        <v>14</v>
      </c>
      <c r="J23" s="20" t="s">
        <v>15</v>
      </c>
      <c r="K23" s="21" t="s">
        <v>16</v>
      </c>
    </row>
    <row r="24" spans="2:11" ht="30" customHeight="1" x14ac:dyDescent="0.3">
      <c r="B24" s="14">
        <v>9</v>
      </c>
      <c r="C24" s="15" t="s">
        <v>47</v>
      </c>
      <c r="D24" s="16">
        <v>45482</v>
      </c>
      <c r="E24" s="17" t="s">
        <v>48</v>
      </c>
      <c r="F24" s="17" t="s">
        <v>49</v>
      </c>
      <c r="G24" s="18">
        <v>146932.03</v>
      </c>
      <c r="H24" s="18">
        <v>146932.03</v>
      </c>
      <c r="I24" s="19" t="s">
        <v>14</v>
      </c>
      <c r="J24" s="20" t="s">
        <v>15</v>
      </c>
      <c r="K24" s="21" t="s">
        <v>16</v>
      </c>
    </row>
    <row r="25" spans="2:11" ht="30" customHeight="1" x14ac:dyDescent="0.3">
      <c r="B25" s="14"/>
      <c r="C25" s="15"/>
      <c r="D25" s="16"/>
      <c r="E25" s="23" t="s">
        <v>50</v>
      </c>
      <c r="F25" s="17"/>
      <c r="G25" s="24">
        <f>SUM(G24)</f>
        <v>146932.03</v>
      </c>
      <c r="H25" s="24">
        <f>SUM(H24)</f>
        <v>146932.03</v>
      </c>
      <c r="I25" s="19" t="s">
        <v>14</v>
      </c>
      <c r="J25" s="20" t="s">
        <v>15</v>
      </c>
      <c r="K25" s="21" t="s">
        <v>16</v>
      </c>
    </row>
    <row r="26" spans="2:11" ht="30" customHeight="1" x14ac:dyDescent="0.3">
      <c r="B26" s="14">
        <v>10</v>
      </c>
      <c r="C26" s="15" t="s">
        <v>51</v>
      </c>
      <c r="D26" s="16">
        <v>45485</v>
      </c>
      <c r="E26" s="17" t="s">
        <v>52</v>
      </c>
      <c r="F26" s="17" t="s">
        <v>53</v>
      </c>
      <c r="G26" s="18">
        <v>256113.73</v>
      </c>
      <c r="H26" s="18">
        <v>256113.73</v>
      </c>
      <c r="I26" s="19" t="s">
        <v>14</v>
      </c>
      <c r="J26" s="20" t="s">
        <v>15</v>
      </c>
      <c r="K26" s="21" t="s">
        <v>16</v>
      </c>
    </row>
    <row r="27" spans="2:11" ht="30" customHeight="1" x14ac:dyDescent="0.3">
      <c r="B27" s="14">
        <v>11</v>
      </c>
      <c r="C27" s="15" t="s">
        <v>54</v>
      </c>
      <c r="D27" s="16">
        <v>45485</v>
      </c>
      <c r="E27" s="17" t="s">
        <v>52</v>
      </c>
      <c r="F27" s="17" t="s">
        <v>55</v>
      </c>
      <c r="G27" s="18">
        <v>18253.419999999998</v>
      </c>
      <c r="H27" s="18">
        <v>18253.419999999998</v>
      </c>
      <c r="I27" s="19" t="s">
        <v>14</v>
      </c>
      <c r="J27" s="20" t="s">
        <v>15</v>
      </c>
      <c r="K27" s="21" t="s">
        <v>16</v>
      </c>
    </row>
    <row r="28" spans="2:11" ht="30" customHeight="1" x14ac:dyDescent="0.3">
      <c r="B28" s="14"/>
      <c r="C28" s="15"/>
      <c r="D28" s="16"/>
      <c r="E28" s="23" t="s">
        <v>56</v>
      </c>
      <c r="F28" s="17"/>
      <c r="G28" s="18">
        <f>SUM(G26:G27)</f>
        <v>274367.15000000002</v>
      </c>
      <c r="H28" s="18">
        <f>SUM(H26:H27)</f>
        <v>274367.15000000002</v>
      </c>
      <c r="I28" s="19" t="s">
        <v>14</v>
      </c>
      <c r="J28" s="20" t="s">
        <v>15</v>
      </c>
      <c r="K28" s="21" t="s">
        <v>16</v>
      </c>
    </row>
    <row r="29" spans="2:11" ht="30" customHeight="1" x14ac:dyDescent="0.3">
      <c r="B29" s="14">
        <v>12</v>
      </c>
      <c r="C29" s="15" t="s">
        <v>57</v>
      </c>
      <c r="D29" s="16">
        <v>45457</v>
      </c>
      <c r="E29" s="17" t="s">
        <v>58</v>
      </c>
      <c r="F29" s="17" t="s">
        <v>59</v>
      </c>
      <c r="G29" s="18">
        <v>22090</v>
      </c>
      <c r="H29" s="18">
        <v>22090</v>
      </c>
      <c r="I29" s="19" t="s">
        <v>14</v>
      </c>
      <c r="J29" s="20" t="s">
        <v>15</v>
      </c>
      <c r="K29" s="21" t="s">
        <v>16</v>
      </c>
    </row>
    <row r="30" spans="2:11" ht="30" customHeight="1" x14ac:dyDescent="0.3">
      <c r="B30" s="14">
        <v>13</v>
      </c>
      <c r="C30" s="15" t="s">
        <v>60</v>
      </c>
      <c r="D30" s="16">
        <v>45457</v>
      </c>
      <c r="E30" s="17" t="s">
        <v>58</v>
      </c>
      <c r="F30" s="17" t="s">
        <v>61</v>
      </c>
      <c r="G30" s="18">
        <v>16614.400000000001</v>
      </c>
      <c r="H30" s="18">
        <v>16614.400000000001</v>
      </c>
      <c r="I30" s="19" t="s">
        <v>14</v>
      </c>
      <c r="J30" s="20" t="s">
        <v>15</v>
      </c>
      <c r="K30" s="21" t="s">
        <v>16</v>
      </c>
    </row>
    <row r="31" spans="2:11" ht="30" customHeight="1" x14ac:dyDescent="0.3">
      <c r="B31" s="14">
        <v>14</v>
      </c>
      <c r="C31" s="15" t="s">
        <v>62</v>
      </c>
      <c r="D31" s="16">
        <v>45463</v>
      </c>
      <c r="E31" s="17" t="s">
        <v>58</v>
      </c>
      <c r="F31" s="17" t="s">
        <v>59</v>
      </c>
      <c r="G31" s="18">
        <v>47940</v>
      </c>
      <c r="H31" s="18">
        <v>47940</v>
      </c>
      <c r="I31" s="19" t="s">
        <v>14</v>
      </c>
      <c r="J31" s="20" t="s">
        <v>15</v>
      </c>
      <c r="K31" s="21" t="s">
        <v>16</v>
      </c>
    </row>
    <row r="32" spans="2:11" ht="30" customHeight="1" x14ac:dyDescent="0.3">
      <c r="B32" s="14">
        <v>15</v>
      </c>
      <c r="C32" s="15" t="s">
        <v>63</v>
      </c>
      <c r="D32" s="16">
        <v>45469</v>
      </c>
      <c r="E32" s="17" t="s">
        <v>58</v>
      </c>
      <c r="F32" s="17" t="s">
        <v>59</v>
      </c>
      <c r="G32" s="18">
        <v>889120</v>
      </c>
      <c r="H32" s="18">
        <v>889120</v>
      </c>
      <c r="I32" s="19" t="s">
        <v>14</v>
      </c>
      <c r="J32" s="20" t="s">
        <v>15</v>
      </c>
      <c r="K32" s="21" t="s">
        <v>16</v>
      </c>
    </row>
    <row r="33" spans="2:11" ht="30" customHeight="1" x14ac:dyDescent="0.3">
      <c r="B33" s="14">
        <v>16</v>
      </c>
      <c r="C33" s="15" t="s">
        <v>64</v>
      </c>
      <c r="D33" s="16">
        <v>45470</v>
      </c>
      <c r="E33" s="17" t="s">
        <v>58</v>
      </c>
      <c r="F33" s="17" t="s">
        <v>59</v>
      </c>
      <c r="G33" s="18">
        <v>211766</v>
      </c>
      <c r="H33" s="18">
        <v>211766</v>
      </c>
      <c r="I33" s="19" t="s">
        <v>14</v>
      </c>
      <c r="J33" s="20" t="s">
        <v>15</v>
      </c>
      <c r="K33" s="21" t="s">
        <v>16</v>
      </c>
    </row>
    <row r="34" spans="2:11" ht="30" customHeight="1" x14ac:dyDescent="0.3">
      <c r="B34" s="14">
        <v>17</v>
      </c>
      <c r="C34" s="15" t="s">
        <v>65</v>
      </c>
      <c r="D34" s="16">
        <v>45485</v>
      </c>
      <c r="E34" s="17" t="s">
        <v>58</v>
      </c>
      <c r="F34" s="17" t="s">
        <v>66</v>
      </c>
      <c r="G34" s="18">
        <v>182600</v>
      </c>
      <c r="H34" s="18">
        <v>182600</v>
      </c>
      <c r="I34" s="19" t="s">
        <v>14</v>
      </c>
      <c r="J34" s="20" t="s">
        <v>15</v>
      </c>
      <c r="K34" s="21" t="s">
        <v>16</v>
      </c>
    </row>
    <row r="35" spans="2:11" ht="30" customHeight="1" x14ac:dyDescent="0.3">
      <c r="B35" s="27"/>
      <c r="C35" s="28"/>
      <c r="D35" s="29"/>
      <c r="E35" s="23" t="s">
        <v>67</v>
      </c>
      <c r="F35" s="30"/>
      <c r="G35" s="24">
        <f>SUM(G29:G34)</f>
        <v>1370130.4</v>
      </c>
      <c r="H35" s="24">
        <f>SUM(H29:H34)</f>
        <v>1370130.4</v>
      </c>
      <c r="I35" s="19" t="s">
        <v>14</v>
      </c>
      <c r="J35" s="20" t="s">
        <v>15</v>
      </c>
      <c r="K35" s="21" t="s">
        <v>16</v>
      </c>
    </row>
    <row r="36" spans="2:11" ht="30" customHeight="1" x14ac:dyDescent="0.3">
      <c r="B36" s="14">
        <v>18</v>
      </c>
      <c r="C36" s="15" t="s">
        <v>68</v>
      </c>
      <c r="D36" s="16">
        <v>45471</v>
      </c>
      <c r="E36" s="17" t="s">
        <v>69</v>
      </c>
      <c r="F36" s="17" t="s">
        <v>70</v>
      </c>
      <c r="G36" s="18">
        <v>33300</v>
      </c>
      <c r="H36" s="18">
        <v>33300</v>
      </c>
      <c r="I36" s="19" t="s">
        <v>14</v>
      </c>
      <c r="J36" s="20" t="s">
        <v>15</v>
      </c>
      <c r="K36" s="21" t="s">
        <v>16</v>
      </c>
    </row>
    <row r="37" spans="2:11" ht="30" customHeight="1" x14ac:dyDescent="0.3">
      <c r="B37" s="14"/>
      <c r="C37" s="15"/>
      <c r="D37" s="16"/>
      <c r="E37" s="23" t="s">
        <v>71</v>
      </c>
      <c r="F37" s="17"/>
      <c r="G37" s="24">
        <f>SUM(G36:G36)</f>
        <v>33300</v>
      </c>
      <c r="H37" s="24">
        <f>SUM(H36:H36)</f>
        <v>33300</v>
      </c>
      <c r="I37" s="19" t="s">
        <v>14</v>
      </c>
      <c r="J37" s="20" t="s">
        <v>15</v>
      </c>
      <c r="K37" s="21" t="s">
        <v>16</v>
      </c>
    </row>
    <row r="38" spans="2:11" ht="30" customHeight="1" x14ac:dyDescent="0.3">
      <c r="B38" s="14">
        <v>19</v>
      </c>
      <c r="C38" s="15" t="s">
        <v>72</v>
      </c>
      <c r="D38" s="16">
        <v>45457</v>
      </c>
      <c r="E38" s="17" t="s">
        <v>73</v>
      </c>
      <c r="F38" s="17" t="s">
        <v>74</v>
      </c>
      <c r="G38" s="18">
        <v>100200</v>
      </c>
      <c r="H38" s="18">
        <v>100200</v>
      </c>
      <c r="I38" s="19" t="s">
        <v>14</v>
      </c>
      <c r="J38" s="20" t="s">
        <v>15</v>
      </c>
      <c r="K38" s="21" t="s">
        <v>16</v>
      </c>
    </row>
    <row r="39" spans="2:11" ht="30" customHeight="1" x14ac:dyDescent="0.3">
      <c r="B39" s="14">
        <v>20</v>
      </c>
      <c r="C39" s="15" t="s">
        <v>75</v>
      </c>
      <c r="D39" s="16">
        <v>45461</v>
      </c>
      <c r="E39" s="17" t="s">
        <v>73</v>
      </c>
      <c r="F39" s="17" t="s">
        <v>76</v>
      </c>
      <c r="G39" s="18">
        <v>228000</v>
      </c>
      <c r="H39" s="18">
        <v>228000</v>
      </c>
      <c r="I39" s="19" t="s">
        <v>14</v>
      </c>
      <c r="J39" s="20" t="s">
        <v>15</v>
      </c>
      <c r="K39" s="21" t="s">
        <v>16</v>
      </c>
    </row>
    <row r="40" spans="2:11" ht="30" customHeight="1" x14ac:dyDescent="0.3">
      <c r="B40" s="14">
        <v>21</v>
      </c>
      <c r="C40" s="15" t="s">
        <v>77</v>
      </c>
      <c r="D40" s="16">
        <v>45469</v>
      </c>
      <c r="E40" s="17" t="s">
        <v>73</v>
      </c>
      <c r="F40" s="17" t="s">
        <v>59</v>
      </c>
      <c r="G40" s="18">
        <v>309000</v>
      </c>
      <c r="H40" s="18">
        <v>309000</v>
      </c>
      <c r="I40" s="19" t="s">
        <v>14</v>
      </c>
      <c r="J40" s="20" t="s">
        <v>15</v>
      </c>
      <c r="K40" s="21" t="s">
        <v>16</v>
      </c>
    </row>
    <row r="41" spans="2:11" ht="30" customHeight="1" x14ac:dyDescent="0.3">
      <c r="B41" s="14">
        <v>22</v>
      </c>
      <c r="C41" s="15" t="s">
        <v>78</v>
      </c>
      <c r="D41" s="16">
        <v>45477</v>
      </c>
      <c r="E41" s="17" t="s">
        <v>73</v>
      </c>
      <c r="F41" s="17" t="s">
        <v>79</v>
      </c>
      <c r="G41" s="18">
        <v>552771</v>
      </c>
      <c r="H41" s="18">
        <v>552771</v>
      </c>
      <c r="I41" s="19" t="s">
        <v>14</v>
      </c>
      <c r="J41" s="20" t="s">
        <v>15</v>
      </c>
      <c r="K41" s="21" t="s">
        <v>16</v>
      </c>
    </row>
    <row r="42" spans="2:11" ht="30" customHeight="1" x14ac:dyDescent="0.3">
      <c r="B42" s="14">
        <v>23</v>
      </c>
      <c r="C42" s="15" t="s">
        <v>80</v>
      </c>
      <c r="D42" s="16">
        <v>45477</v>
      </c>
      <c r="E42" s="17" t="s">
        <v>73</v>
      </c>
      <c r="F42" s="17" t="s">
        <v>81</v>
      </c>
      <c r="G42" s="18">
        <v>1953844</v>
      </c>
      <c r="H42" s="18">
        <v>1953844</v>
      </c>
      <c r="I42" s="19" t="s">
        <v>14</v>
      </c>
      <c r="J42" s="20" t="s">
        <v>15</v>
      </c>
      <c r="K42" s="21" t="s">
        <v>16</v>
      </c>
    </row>
    <row r="43" spans="2:11" ht="30" customHeight="1" x14ac:dyDescent="0.3">
      <c r="B43" s="14">
        <v>24</v>
      </c>
      <c r="C43" s="15" t="s">
        <v>82</v>
      </c>
      <c r="D43" s="16">
        <v>45481</v>
      </c>
      <c r="E43" s="17" t="s">
        <v>73</v>
      </c>
      <c r="F43" s="17" t="s">
        <v>83</v>
      </c>
      <c r="G43" s="18">
        <v>1413876</v>
      </c>
      <c r="H43" s="18">
        <v>1413876</v>
      </c>
      <c r="I43" s="19" t="s">
        <v>14</v>
      </c>
      <c r="J43" s="20" t="s">
        <v>15</v>
      </c>
      <c r="K43" s="21" t="s">
        <v>16</v>
      </c>
    </row>
    <row r="44" spans="2:11" ht="30" customHeight="1" x14ac:dyDescent="0.3">
      <c r="B44" s="14">
        <v>25</v>
      </c>
      <c r="C44" s="15" t="s">
        <v>84</v>
      </c>
      <c r="D44" s="16">
        <v>45490</v>
      </c>
      <c r="E44" s="17" t="s">
        <v>73</v>
      </c>
      <c r="F44" s="17" t="s">
        <v>85</v>
      </c>
      <c r="G44" s="18">
        <v>716580</v>
      </c>
      <c r="H44" s="18">
        <v>716580</v>
      </c>
      <c r="I44" s="19" t="s">
        <v>14</v>
      </c>
      <c r="J44" s="20" t="s">
        <v>15</v>
      </c>
      <c r="K44" s="21" t="s">
        <v>16</v>
      </c>
    </row>
    <row r="45" spans="2:11" ht="30" customHeight="1" x14ac:dyDescent="0.3">
      <c r="B45" s="14"/>
      <c r="C45" s="15"/>
      <c r="D45" s="16"/>
      <c r="E45" s="23" t="s">
        <v>86</v>
      </c>
      <c r="F45" s="17"/>
      <c r="G45" s="24">
        <f>SUM(G38:G44)</f>
        <v>5274271</v>
      </c>
      <c r="H45" s="24">
        <f>SUM(H38:H44)</f>
        <v>5274271</v>
      </c>
      <c r="I45" s="19" t="s">
        <v>14</v>
      </c>
      <c r="J45" s="20" t="s">
        <v>15</v>
      </c>
      <c r="K45" s="21" t="s">
        <v>16</v>
      </c>
    </row>
    <row r="46" spans="2:11" ht="30" customHeight="1" x14ac:dyDescent="0.3">
      <c r="B46" s="14">
        <v>26</v>
      </c>
      <c r="C46" s="15" t="s">
        <v>87</v>
      </c>
      <c r="D46" s="16">
        <v>45471</v>
      </c>
      <c r="E46" s="17" t="s">
        <v>88</v>
      </c>
      <c r="F46" s="17" t="s">
        <v>89</v>
      </c>
      <c r="G46" s="18">
        <v>62390</v>
      </c>
      <c r="H46" s="18">
        <v>62390</v>
      </c>
      <c r="I46" s="19" t="s">
        <v>14</v>
      </c>
      <c r="J46" s="20" t="s">
        <v>15</v>
      </c>
      <c r="K46" s="21" t="s">
        <v>16</v>
      </c>
    </row>
    <row r="47" spans="2:11" ht="30" customHeight="1" x14ac:dyDescent="0.3">
      <c r="B47" s="14">
        <v>27</v>
      </c>
      <c r="C47" s="31" t="s">
        <v>90</v>
      </c>
      <c r="D47" s="16">
        <v>45488</v>
      </c>
      <c r="E47" s="17" t="s">
        <v>88</v>
      </c>
      <c r="F47" s="17" t="s">
        <v>89</v>
      </c>
      <c r="G47" s="18">
        <v>45900</v>
      </c>
      <c r="H47" s="18">
        <v>45900</v>
      </c>
      <c r="I47" s="19" t="s">
        <v>14</v>
      </c>
      <c r="J47" s="20" t="s">
        <v>15</v>
      </c>
      <c r="K47" s="21" t="s">
        <v>16</v>
      </c>
    </row>
    <row r="48" spans="2:11" ht="30" customHeight="1" x14ac:dyDescent="0.3">
      <c r="B48" s="14"/>
      <c r="C48" s="15"/>
      <c r="D48" s="16"/>
      <c r="E48" s="23" t="s">
        <v>91</v>
      </c>
      <c r="F48" s="17"/>
      <c r="G48" s="24">
        <f>SUM(G46:G47)</f>
        <v>108290</v>
      </c>
      <c r="H48" s="24">
        <f>SUM(H46:H47)</f>
        <v>108290</v>
      </c>
      <c r="I48" s="19" t="s">
        <v>14</v>
      </c>
      <c r="J48" s="20" t="s">
        <v>15</v>
      </c>
      <c r="K48" s="21" t="s">
        <v>16</v>
      </c>
    </row>
    <row r="49" spans="2:11" ht="30" customHeight="1" x14ac:dyDescent="0.3">
      <c r="B49" s="14">
        <v>28</v>
      </c>
      <c r="C49" s="15" t="s">
        <v>92</v>
      </c>
      <c r="D49" s="32">
        <v>45393</v>
      </c>
      <c r="E49" s="33" t="s">
        <v>93</v>
      </c>
      <c r="F49" s="33" t="s">
        <v>94</v>
      </c>
      <c r="G49" s="34">
        <v>27140</v>
      </c>
      <c r="H49" s="34">
        <v>27140</v>
      </c>
      <c r="I49" s="19" t="s">
        <v>14</v>
      </c>
      <c r="J49" s="20" t="s">
        <v>15</v>
      </c>
      <c r="K49" s="21" t="s">
        <v>16</v>
      </c>
    </row>
    <row r="50" spans="2:11" ht="30" customHeight="1" x14ac:dyDescent="0.3">
      <c r="B50" s="14">
        <v>29</v>
      </c>
      <c r="C50" s="15" t="s">
        <v>95</v>
      </c>
      <c r="D50" s="32">
        <v>45414</v>
      </c>
      <c r="E50" s="33" t="s">
        <v>93</v>
      </c>
      <c r="F50" s="33" t="s">
        <v>96</v>
      </c>
      <c r="G50" s="34">
        <v>9440</v>
      </c>
      <c r="H50" s="34">
        <v>9440</v>
      </c>
      <c r="I50" s="19" t="s">
        <v>14</v>
      </c>
      <c r="J50" s="20" t="s">
        <v>15</v>
      </c>
      <c r="K50" s="21" t="s">
        <v>16</v>
      </c>
    </row>
    <row r="51" spans="2:11" ht="30" customHeight="1" x14ac:dyDescent="0.3">
      <c r="B51" s="14">
        <v>30</v>
      </c>
      <c r="C51" s="15" t="s">
        <v>97</v>
      </c>
      <c r="D51" s="32">
        <v>45420</v>
      </c>
      <c r="E51" s="33" t="s">
        <v>93</v>
      </c>
      <c r="F51" s="33" t="s">
        <v>98</v>
      </c>
      <c r="G51" s="34">
        <v>28910</v>
      </c>
      <c r="H51" s="34">
        <v>28910</v>
      </c>
      <c r="I51" s="19" t="s">
        <v>14</v>
      </c>
      <c r="J51" s="20" t="s">
        <v>15</v>
      </c>
      <c r="K51" s="21" t="s">
        <v>16</v>
      </c>
    </row>
    <row r="52" spans="2:11" ht="30" customHeight="1" x14ac:dyDescent="0.3">
      <c r="B52" s="14">
        <v>31</v>
      </c>
      <c r="C52" s="15" t="s">
        <v>99</v>
      </c>
      <c r="D52" s="32">
        <v>45428</v>
      </c>
      <c r="E52" s="33" t="s">
        <v>93</v>
      </c>
      <c r="F52" s="33" t="s">
        <v>98</v>
      </c>
      <c r="G52" s="34">
        <v>26845</v>
      </c>
      <c r="H52" s="34">
        <v>26845</v>
      </c>
      <c r="I52" s="19" t="s">
        <v>14</v>
      </c>
      <c r="J52" s="20" t="s">
        <v>15</v>
      </c>
      <c r="K52" s="21" t="s">
        <v>16</v>
      </c>
    </row>
    <row r="53" spans="2:11" ht="30" customHeight="1" x14ac:dyDescent="0.3">
      <c r="B53" s="14">
        <v>32</v>
      </c>
      <c r="C53" s="15" t="s">
        <v>100</v>
      </c>
      <c r="D53" s="32">
        <v>45434</v>
      </c>
      <c r="E53" s="33" t="s">
        <v>93</v>
      </c>
      <c r="F53" s="33" t="s">
        <v>98</v>
      </c>
      <c r="G53" s="34">
        <v>8260</v>
      </c>
      <c r="H53" s="34">
        <v>8260</v>
      </c>
      <c r="I53" s="19" t="s">
        <v>14</v>
      </c>
      <c r="J53" s="20" t="s">
        <v>15</v>
      </c>
      <c r="K53" s="21" t="s">
        <v>16</v>
      </c>
    </row>
    <row r="54" spans="2:11" ht="30" customHeight="1" x14ac:dyDescent="0.3">
      <c r="B54" s="14">
        <v>33</v>
      </c>
      <c r="C54" s="15" t="s">
        <v>101</v>
      </c>
      <c r="D54" s="32">
        <v>45443</v>
      </c>
      <c r="E54" s="33" t="s">
        <v>93</v>
      </c>
      <c r="F54" s="33" t="s">
        <v>98</v>
      </c>
      <c r="G54" s="34">
        <v>34810</v>
      </c>
      <c r="H54" s="34">
        <v>34810</v>
      </c>
      <c r="I54" s="19" t="s">
        <v>14</v>
      </c>
      <c r="J54" s="20" t="s">
        <v>15</v>
      </c>
      <c r="K54" s="21" t="s">
        <v>16</v>
      </c>
    </row>
    <row r="55" spans="2:11" ht="30" customHeight="1" x14ac:dyDescent="0.3">
      <c r="B55" s="14">
        <v>34</v>
      </c>
      <c r="C55" s="15" t="s">
        <v>102</v>
      </c>
      <c r="D55" s="32">
        <v>45457</v>
      </c>
      <c r="E55" s="33" t="s">
        <v>93</v>
      </c>
      <c r="F55" s="33" t="s">
        <v>98</v>
      </c>
      <c r="G55" s="34">
        <v>76995</v>
      </c>
      <c r="H55" s="34">
        <v>76995</v>
      </c>
      <c r="I55" s="19" t="s">
        <v>14</v>
      </c>
      <c r="J55" s="20" t="s">
        <v>15</v>
      </c>
      <c r="K55" s="21" t="s">
        <v>16</v>
      </c>
    </row>
    <row r="56" spans="2:11" ht="30" customHeight="1" x14ac:dyDescent="0.3">
      <c r="B56" s="14">
        <v>35</v>
      </c>
      <c r="C56" s="15" t="s">
        <v>103</v>
      </c>
      <c r="D56" s="32">
        <v>45463</v>
      </c>
      <c r="E56" s="33" t="s">
        <v>93</v>
      </c>
      <c r="F56" s="33" t="s">
        <v>98</v>
      </c>
      <c r="G56" s="34">
        <v>116820</v>
      </c>
      <c r="H56" s="34">
        <v>116820</v>
      </c>
      <c r="I56" s="19" t="s">
        <v>14</v>
      </c>
      <c r="J56" s="20" t="s">
        <v>15</v>
      </c>
      <c r="K56" s="21" t="s">
        <v>16</v>
      </c>
    </row>
    <row r="57" spans="2:11" ht="30" customHeight="1" x14ac:dyDescent="0.3">
      <c r="B57" s="14">
        <v>36</v>
      </c>
      <c r="C57" s="15" t="s">
        <v>104</v>
      </c>
      <c r="D57" s="32">
        <v>45464</v>
      </c>
      <c r="E57" s="33" t="s">
        <v>93</v>
      </c>
      <c r="F57" s="33" t="s">
        <v>98</v>
      </c>
      <c r="G57" s="34">
        <v>50150</v>
      </c>
      <c r="H57" s="34">
        <v>50150</v>
      </c>
      <c r="I57" s="19" t="s">
        <v>14</v>
      </c>
      <c r="J57" s="20" t="s">
        <v>15</v>
      </c>
      <c r="K57" s="21" t="s">
        <v>16</v>
      </c>
    </row>
    <row r="58" spans="2:11" ht="30" customHeight="1" x14ac:dyDescent="0.3">
      <c r="B58" s="14">
        <v>37</v>
      </c>
      <c r="C58" s="15" t="s">
        <v>105</v>
      </c>
      <c r="D58" s="32">
        <v>45468</v>
      </c>
      <c r="E58" s="33" t="s">
        <v>93</v>
      </c>
      <c r="F58" s="33" t="s">
        <v>94</v>
      </c>
      <c r="G58" s="34">
        <v>8260</v>
      </c>
      <c r="H58" s="34">
        <v>8260</v>
      </c>
      <c r="I58" s="19" t="s">
        <v>14</v>
      </c>
      <c r="J58" s="20" t="s">
        <v>15</v>
      </c>
      <c r="K58" s="21" t="s">
        <v>16</v>
      </c>
    </row>
    <row r="59" spans="2:11" ht="30" customHeight="1" x14ac:dyDescent="0.3">
      <c r="B59" s="14">
        <v>38</v>
      </c>
      <c r="C59" s="15" t="s">
        <v>106</v>
      </c>
      <c r="D59" s="32">
        <v>45470</v>
      </c>
      <c r="E59" s="33" t="s">
        <v>93</v>
      </c>
      <c r="F59" s="33" t="s">
        <v>98</v>
      </c>
      <c r="G59" s="34">
        <v>30975.119999999999</v>
      </c>
      <c r="H59" s="34">
        <v>30975.119999999999</v>
      </c>
      <c r="I59" s="19" t="s">
        <v>14</v>
      </c>
      <c r="J59" s="20" t="s">
        <v>15</v>
      </c>
      <c r="K59" s="21" t="s">
        <v>16</v>
      </c>
    </row>
    <row r="60" spans="2:11" ht="30" customHeight="1" x14ac:dyDescent="0.3">
      <c r="B60" s="14"/>
      <c r="C60" s="15"/>
      <c r="D60" s="16"/>
      <c r="E60" s="23" t="s">
        <v>107</v>
      </c>
      <c r="F60" s="17"/>
      <c r="G60" s="24">
        <f>SUM(G49:G59)</f>
        <v>418605.12</v>
      </c>
      <c r="H60" s="35">
        <f>SUM(H49:H59)</f>
        <v>418605.12</v>
      </c>
      <c r="I60" s="19" t="s">
        <v>14</v>
      </c>
      <c r="J60" s="20" t="s">
        <v>15</v>
      </c>
      <c r="K60" s="21" t="s">
        <v>16</v>
      </c>
    </row>
    <row r="61" spans="2:11" ht="30" customHeight="1" x14ac:dyDescent="0.3">
      <c r="B61" s="14">
        <v>39</v>
      </c>
      <c r="C61" s="15" t="s">
        <v>108</v>
      </c>
      <c r="D61" s="16">
        <v>45477</v>
      </c>
      <c r="E61" s="17" t="s">
        <v>109</v>
      </c>
      <c r="F61" s="17" t="s">
        <v>110</v>
      </c>
      <c r="G61" s="18">
        <v>218106</v>
      </c>
      <c r="H61" s="18">
        <v>218106</v>
      </c>
      <c r="I61" s="19" t="s">
        <v>14</v>
      </c>
      <c r="J61" s="20" t="s">
        <v>15</v>
      </c>
      <c r="K61" s="21" t="s">
        <v>16</v>
      </c>
    </row>
    <row r="62" spans="2:11" ht="30" customHeight="1" x14ac:dyDescent="0.3">
      <c r="B62" s="14"/>
      <c r="C62" s="15"/>
      <c r="D62" s="16"/>
      <c r="E62" s="23" t="s">
        <v>111</v>
      </c>
      <c r="F62" s="17"/>
      <c r="G62" s="24">
        <f>SUM(G61)</f>
        <v>218106</v>
      </c>
      <c r="H62" s="24">
        <f>SUM(H61)</f>
        <v>218106</v>
      </c>
      <c r="I62" s="19" t="s">
        <v>14</v>
      </c>
      <c r="J62" s="20" t="s">
        <v>15</v>
      </c>
      <c r="K62" s="21" t="s">
        <v>16</v>
      </c>
    </row>
    <row r="63" spans="2:11" ht="30" customHeight="1" x14ac:dyDescent="0.3">
      <c r="B63" s="14">
        <v>40</v>
      </c>
      <c r="C63" s="15" t="s">
        <v>112</v>
      </c>
      <c r="D63" s="16">
        <v>45439</v>
      </c>
      <c r="E63" s="17" t="s">
        <v>113</v>
      </c>
      <c r="F63" s="17" t="s">
        <v>114</v>
      </c>
      <c r="G63" s="18">
        <v>4100</v>
      </c>
      <c r="H63" s="18">
        <v>4100</v>
      </c>
      <c r="I63" s="19" t="s">
        <v>14</v>
      </c>
      <c r="J63" s="20" t="s">
        <v>15</v>
      </c>
      <c r="K63" s="21" t="s">
        <v>16</v>
      </c>
    </row>
    <row r="64" spans="2:11" ht="30" customHeight="1" x14ac:dyDescent="0.3">
      <c r="B64" s="14">
        <v>41</v>
      </c>
      <c r="C64" s="15" t="s">
        <v>115</v>
      </c>
      <c r="D64" s="16">
        <v>45461</v>
      </c>
      <c r="E64" s="17" t="s">
        <v>113</v>
      </c>
      <c r="F64" s="17" t="s">
        <v>114</v>
      </c>
      <c r="G64" s="18">
        <v>8000</v>
      </c>
      <c r="H64" s="18">
        <v>8000</v>
      </c>
      <c r="I64" s="19" t="s">
        <v>14</v>
      </c>
      <c r="J64" s="20" t="s">
        <v>15</v>
      </c>
      <c r="K64" s="21" t="s">
        <v>16</v>
      </c>
    </row>
    <row r="65" spans="2:11" ht="30" customHeight="1" x14ac:dyDescent="0.3">
      <c r="B65" s="14"/>
      <c r="C65" s="15"/>
      <c r="D65" s="16"/>
      <c r="E65" s="23" t="s">
        <v>116</v>
      </c>
      <c r="F65" s="17"/>
      <c r="G65" s="24">
        <f>SUM(G63:G64)</f>
        <v>12100</v>
      </c>
      <c r="H65" s="24">
        <f>SUM(H63:H64)</f>
        <v>12100</v>
      </c>
      <c r="I65" s="19" t="s">
        <v>14</v>
      </c>
      <c r="J65" s="20" t="s">
        <v>15</v>
      </c>
      <c r="K65" s="21" t="s">
        <v>16</v>
      </c>
    </row>
    <row r="66" spans="2:11" ht="30" customHeight="1" x14ac:dyDescent="0.3">
      <c r="B66" s="14">
        <v>42</v>
      </c>
      <c r="C66" s="15" t="s">
        <v>117</v>
      </c>
      <c r="D66" s="16">
        <v>45489</v>
      </c>
      <c r="E66" s="17" t="s">
        <v>118</v>
      </c>
      <c r="F66" s="17" t="s">
        <v>119</v>
      </c>
      <c r="G66" s="18">
        <v>177407.1</v>
      </c>
      <c r="H66" s="18">
        <v>177407.1</v>
      </c>
      <c r="I66" s="19" t="s">
        <v>14</v>
      </c>
      <c r="J66" s="20" t="s">
        <v>15</v>
      </c>
      <c r="K66" s="21" t="s">
        <v>16</v>
      </c>
    </row>
    <row r="67" spans="2:11" ht="30" customHeight="1" x14ac:dyDescent="0.3">
      <c r="B67" s="14"/>
      <c r="C67" s="15"/>
      <c r="D67" s="16"/>
      <c r="E67" s="23" t="s">
        <v>120</v>
      </c>
      <c r="F67" s="17"/>
      <c r="G67" s="24">
        <f>SUM(G66)</f>
        <v>177407.1</v>
      </c>
      <c r="H67" s="24">
        <f>SUM(H66)</f>
        <v>177407.1</v>
      </c>
      <c r="I67" s="19" t="s">
        <v>14</v>
      </c>
      <c r="J67" s="20" t="s">
        <v>15</v>
      </c>
      <c r="K67" s="21" t="s">
        <v>16</v>
      </c>
    </row>
    <row r="68" spans="2:11" ht="30" customHeight="1" x14ac:dyDescent="0.3">
      <c r="B68" s="14">
        <v>43</v>
      </c>
      <c r="C68" s="15" t="s">
        <v>121</v>
      </c>
      <c r="D68" s="16">
        <v>45475</v>
      </c>
      <c r="E68" s="17" t="s">
        <v>122</v>
      </c>
      <c r="F68" s="17" t="s">
        <v>123</v>
      </c>
      <c r="G68" s="18">
        <v>14700</v>
      </c>
      <c r="H68" s="18">
        <v>14700</v>
      </c>
      <c r="I68" s="19" t="s">
        <v>14</v>
      </c>
      <c r="J68" s="20" t="s">
        <v>15</v>
      </c>
      <c r="K68" s="21" t="s">
        <v>16</v>
      </c>
    </row>
    <row r="69" spans="2:11" ht="30" customHeight="1" x14ac:dyDescent="0.3">
      <c r="B69" s="14"/>
      <c r="C69" s="36"/>
      <c r="D69" s="16"/>
      <c r="E69" s="23" t="s">
        <v>124</v>
      </c>
      <c r="F69" s="17"/>
      <c r="G69" s="24">
        <f>SUM(G68)</f>
        <v>14700</v>
      </c>
      <c r="H69" s="24">
        <f>SUM(H68)</f>
        <v>14700</v>
      </c>
      <c r="I69" s="19" t="s">
        <v>14</v>
      </c>
      <c r="J69" s="20" t="s">
        <v>15</v>
      </c>
      <c r="K69" s="21" t="s">
        <v>16</v>
      </c>
    </row>
    <row r="70" spans="2:11" ht="30" customHeight="1" x14ac:dyDescent="0.3">
      <c r="B70" s="14">
        <v>44</v>
      </c>
      <c r="C70" s="15" t="s">
        <v>125</v>
      </c>
      <c r="D70" s="16">
        <v>45476</v>
      </c>
      <c r="E70" s="17" t="s">
        <v>126</v>
      </c>
      <c r="F70" s="17" t="s">
        <v>127</v>
      </c>
      <c r="G70" s="18">
        <v>24600.639999999999</v>
      </c>
      <c r="H70" s="18">
        <v>24600.639999999999</v>
      </c>
      <c r="I70" s="19" t="s">
        <v>14</v>
      </c>
      <c r="J70" s="20" t="s">
        <v>15</v>
      </c>
      <c r="K70" s="21" t="s">
        <v>16</v>
      </c>
    </row>
    <row r="71" spans="2:11" ht="30" customHeight="1" x14ac:dyDescent="0.3">
      <c r="B71" s="14"/>
      <c r="C71" s="15"/>
      <c r="D71" s="16"/>
      <c r="E71" s="23" t="s">
        <v>128</v>
      </c>
      <c r="F71" s="17"/>
      <c r="G71" s="24">
        <f>SUM(G70:G70)</f>
        <v>24600.639999999999</v>
      </c>
      <c r="H71" s="24">
        <f>SUM(H70:H70)</f>
        <v>24600.639999999999</v>
      </c>
      <c r="I71" s="19" t="s">
        <v>14</v>
      </c>
      <c r="J71" s="20" t="s">
        <v>15</v>
      </c>
      <c r="K71" s="21" t="s">
        <v>16</v>
      </c>
    </row>
    <row r="72" spans="2:11" ht="30" customHeight="1" x14ac:dyDescent="0.3">
      <c r="B72" s="14">
        <v>45</v>
      </c>
      <c r="C72" s="15" t="s">
        <v>129</v>
      </c>
      <c r="D72" s="16">
        <v>45471</v>
      </c>
      <c r="E72" s="17" t="s">
        <v>130</v>
      </c>
      <c r="F72" s="17" t="s">
        <v>131</v>
      </c>
      <c r="G72" s="18">
        <v>297000</v>
      </c>
      <c r="H72" s="18">
        <v>297000</v>
      </c>
      <c r="I72" s="19" t="s">
        <v>14</v>
      </c>
      <c r="J72" s="20" t="s">
        <v>15</v>
      </c>
      <c r="K72" s="21" t="s">
        <v>16</v>
      </c>
    </row>
    <row r="73" spans="2:11" ht="30" customHeight="1" x14ac:dyDescent="0.3">
      <c r="B73" s="14"/>
      <c r="C73" s="15"/>
      <c r="D73" s="16"/>
      <c r="E73" s="23" t="s">
        <v>132</v>
      </c>
      <c r="F73" s="17"/>
      <c r="G73" s="24"/>
      <c r="H73" s="24"/>
      <c r="I73" s="19" t="s">
        <v>14</v>
      </c>
      <c r="J73" s="20" t="s">
        <v>15</v>
      </c>
      <c r="K73" s="21" t="s">
        <v>16</v>
      </c>
    </row>
    <row r="74" spans="2:11" ht="30" customHeight="1" x14ac:dyDescent="0.3">
      <c r="B74" s="14">
        <v>46</v>
      </c>
      <c r="C74" s="15" t="s">
        <v>133</v>
      </c>
      <c r="D74" s="16">
        <v>45475</v>
      </c>
      <c r="E74" s="17" t="s">
        <v>134</v>
      </c>
      <c r="F74" s="17" t="s">
        <v>135</v>
      </c>
      <c r="G74" s="18">
        <v>19800.400000000001</v>
      </c>
      <c r="H74" s="18">
        <v>19800.400000000001</v>
      </c>
      <c r="I74" s="19" t="s">
        <v>14</v>
      </c>
      <c r="J74" s="20" t="s">
        <v>15</v>
      </c>
      <c r="K74" s="21" t="s">
        <v>16</v>
      </c>
    </row>
    <row r="75" spans="2:11" ht="30" customHeight="1" x14ac:dyDescent="0.3">
      <c r="B75" s="14">
        <v>47</v>
      </c>
      <c r="C75" s="15" t="s">
        <v>136</v>
      </c>
      <c r="D75" s="16">
        <v>45475</v>
      </c>
      <c r="E75" s="17" t="s">
        <v>134</v>
      </c>
      <c r="F75" s="17" t="s">
        <v>135</v>
      </c>
      <c r="G75" s="18">
        <v>14337</v>
      </c>
      <c r="H75" s="18">
        <v>14337</v>
      </c>
      <c r="I75" s="19" t="s">
        <v>14</v>
      </c>
      <c r="J75" s="20" t="s">
        <v>15</v>
      </c>
      <c r="K75" s="21" t="s">
        <v>16</v>
      </c>
    </row>
    <row r="76" spans="2:11" ht="30" customHeight="1" x14ac:dyDescent="0.3">
      <c r="B76" s="14">
        <v>48</v>
      </c>
      <c r="C76" s="15" t="s">
        <v>137</v>
      </c>
      <c r="D76" s="16">
        <v>45475</v>
      </c>
      <c r="E76" s="17" t="s">
        <v>134</v>
      </c>
      <c r="F76" s="17" t="s">
        <v>135</v>
      </c>
      <c r="G76" s="18">
        <v>7670</v>
      </c>
      <c r="H76" s="18">
        <v>7670</v>
      </c>
      <c r="I76" s="19" t="s">
        <v>14</v>
      </c>
      <c r="J76" s="20" t="s">
        <v>15</v>
      </c>
      <c r="K76" s="21" t="s">
        <v>16</v>
      </c>
    </row>
    <row r="77" spans="2:11" ht="30" customHeight="1" x14ac:dyDescent="0.3">
      <c r="B77" s="14"/>
      <c r="C77" s="15"/>
      <c r="D77" s="16"/>
      <c r="E77" s="23" t="s">
        <v>138</v>
      </c>
      <c r="F77" s="17"/>
      <c r="G77" s="24">
        <f>SUM(G74:G76)</f>
        <v>41807.4</v>
      </c>
      <c r="H77" s="24">
        <f>SUM(H74:H76)</f>
        <v>41807.4</v>
      </c>
      <c r="I77" s="19" t="s">
        <v>14</v>
      </c>
      <c r="J77" s="20" t="s">
        <v>15</v>
      </c>
      <c r="K77" s="21" t="s">
        <v>16</v>
      </c>
    </row>
    <row r="78" spans="2:11" ht="30" customHeight="1" x14ac:dyDescent="0.3">
      <c r="B78" s="14">
        <v>49</v>
      </c>
      <c r="C78" s="15" t="s">
        <v>139</v>
      </c>
      <c r="D78" s="16">
        <v>45456</v>
      </c>
      <c r="E78" s="17" t="s">
        <v>140</v>
      </c>
      <c r="F78" s="17" t="s">
        <v>89</v>
      </c>
      <c r="G78" s="18">
        <v>4815</v>
      </c>
      <c r="H78" s="18">
        <v>4815</v>
      </c>
      <c r="I78" s="19" t="s">
        <v>14</v>
      </c>
      <c r="J78" s="20" t="s">
        <v>15</v>
      </c>
      <c r="K78" s="21" t="s">
        <v>16</v>
      </c>
    </row>
    <row r="79" spans="2:11" ht="30" customHeight="1" x14ac:dyDescent="0.3">
      <c r="B79" s="14">
        <v>50</v>
      </c>
      <c r="C79" s="15" t="s">
        <v>141</v>
      </c>
      <c r="D79" s="16">
        <v>45457</v>
      </c>
      <c r="E79" s="17" t="s">
        <v>140</v>
      </c>
      <c r="F79" s="17" t="s">
        <v>89</v>
      </c>
      <c r="G79" s="18">
        <v>86278.83</v>
      </c>
      <c r="H79" s="18">
        <v>86278.83</v>
      </c>
      <c r="I79" s="19" t="s">
        <v>14</v>
      </c>
      <c r="J79" s="20" t="s">
        <v>15</v>
      </c>
      <c r="K79" s="21" t="s">
        <v>16</v>
      </c>
    </row>
    <row r="80" spans="2:11" ht="30" customHeight="1" x14ac:dyDescent="0.3">
      <c r="B80" s="14">
        <v>64</v>
      </c>
      <c r="C80" s="15" t="s">
        <v>142</v>
      </c>
      <c r="D80" s="16">
        <v>45461</v>
      </c>
      <c r="E80" s="17" t="s">
        <v>140</v>
      </c>
      <c r="F80" s="17" t="s">
        <v>89</v>
      </c>
      <c r="G80" s="18">
        <v>69325</v>
      </c>
      <c r="H80" s="18">
        <v>69325</v>
      </c>
      <c r="I80" s="19" t="s">
        <v>14</v>
      </c>
      <c r="J80" s="20" t="s">
        <v>15</v>
      </c>
      <c r="K80" s="21" t="s">
        <v>16</v>
      </c>
    </row>
    <row r="81" spans="2:11" ht="30" customHeight="1" x14ac:dyDescent="0.3">
      <c r="B81" s="14"/>
      <c r="C81" s="15"/>
      <c r="D81" s="16"/>
      <c r="E81" s="23" t="s">
        <v>143</v>
      </c>
      <c r="F81" s="17"/>
      <c r="G81" s="24">
        <f>SUM(G76:G80)</f>
        <v>209896.23</v>
      </c>
      <c r="H81" s="24">
        <f>SUM(H76:H80)</f>
        <v>209896.23</v>
      </c>
      <c r="I81" s="19" t="s">
        <v>14</v>
      </c>
      <c r="J81" s="20" t="s">
        <v>15</v>
      </c>
      <c r="K81" s="21" t="s">
        <v>16</v>
      </c>
    </row>
    <row r="82" spans="2:11" ht="30" customHeight="1" thickBot="1" x14ac:dyDescent="0.35">
      <c r="B82" s="37"/>
      <c r="C82" s="38"/>
      <c r="D82" s="39"/>
      <c r="E82" s="40"/>
      <c r="F82" s="41" t="s">
        <v>144</v>
      </c>
      <c r="G82" s="42">
        <v>9872748.5600000005</v>
      </c>
      <c r="H82" s="42">
        <v>9872748.5600000005</v>
      </c>
      <c r="I82" s="19" t="s">
        <v>14</v>
      </c>
      <c r="J82" s="20"/>
      <c r="K82" s="21"/>
    </row>
    <row r="83" spans="2:11" ht="15.6" x14ac:dyDescent="0.25">
      <c r="C83" s="44"/>
      <c r="D83" s="39"/>
    </row>
    <row r="84" spans="2:11" x14ac:dyDescent="0.25">
      <c r="D84" s="39"/>
    </row>
    <row r="85" spans="2:11" x14ac:dyDescent="0.25">
      <c r="D85" s="39"/>
    </row>
    <row r="86" spans="2:11" ht="15.6" x14ac:dyDescent="0.3">
      <c r="D86" s="46"/>
      <c r="E86" s="47"/>
    </row>
    <row r="87" spans="2:11" ht="15" x14ac:dyDescent="0.25">
      <c r="D87" s="46"/>
      <c r="E87" s="48" t="s">
        <v>145</v>
      </c>
    </row>
    <row r="88" spans="2:11" x14ac:dyDescent="0.25">
      <c r="D88" s="46"/>
    </row>
    <row r="89" spans="2:11" ht="15.6" x14ac:dyDescent="0.3">
      <c r="C89" s="44"/>
      <c r="D89" s="39"/>
      <c r="E89" s="49"/>
      <c r="F89" s="49"/>
      <c r="G89" s="50"/>
      <c r="H89" s="50"/>
      <c r="I89" s="50"/>
    </row>
    <row r="90" spans="2:11" ht="15.6" x14ac:dyDescent="0.3">
      <c r="C90" s="44"/>
      <c r="D90" s="39"/>
      <c r="E90" s="49"/>
      <c r="F90" s="49"/>
      <c r="G90" s="50"/>
      <c r="H90" s="50"/>
      <c r="I90" s="50"/>
    </row>
    <row r="91" spans="2:11" ht="15.6" x14ac:dyDescent="0.3">
      <c r="C91" s="44"/>
      <c r="D91" s="39"/>
      <c r="E91" s="49"/>
      <c r="F91" s="49"/>
      <c r="G91" s="50"/>
      <c r="H91" s="50"/>
      <c r="I91" s="50"/>
    </row>
    <row r="92" spans="2:11" ht="15.6" x14ac:dyDescent="0.3">
      <c r="C92" s="44"/>
      <c r="D92" s="39"/>
      <c r="E92" s="49"/>
      <c r="F92" s="49"/>
      <c r="G92" s="50"/>
      <c r="H92" s="50"/>
      <c r="I92" s="50"/>
    </row>
    <row r="93" spans="2:11" ht="15.6" x14ac:dyDescent="0.3">
      <c r="C93" s="44"/>
      <c r="D93" s="39"/>
      <c r="E93" s="49"/>
      <c r="F93" s="49"/>
      <c r="G93" s="50"/>
      <c r="H93" s="50"/>
      <c r="I93" s="50"/>
    </row>
    <row r="94" spans="2:11" ht="15.6" x14ac:dyDescent="0.3">
      <c r="C94" s="44"/>
      <c r="D94" s="39"/>
      <c r="E94" s="49"/>
      <c r="F94" s="49"/>
      <c r="G94" s="50"/>
      <c r="H94" s="50"/>
      <c r="I94" s="50"/>
    </row>
    <row r="95" spans="2:11" ht="15.6" x14ac:dyDescent="0.3">
      <c r="C95" s="44"/>
      <c r="D95" s="39"/>
      <c r="E95" s="49"/>
      <c r="F95" s="49"/>
      <c r="G95" s="50"/>
      <c r="H95" s="50"/>
      <c r="I95" s="50"/>
    </row>
    <row r="96" spans="2:11" ht="15.6" x14ac:dyDescent="0.3">
      <c r="C96" s="44"/>
      <c r="D96" s="39"/>
      <c r="E96" s="49"/>
      <c r="F96" s="49"/>
      <c r="G96" s="50"/>
      <c r="H96" s="50"/>
      <c r="I96" s="50"/>
    </row>
    <row r="97" spans="3:9" ht="15.6" x14ac:dyDescent="0.3">
      <c r="C97" s="44"/>
      <c r="D97" s="39"/>
      <c r="E97" s="49"/>
      <c r="F97" s="49"/>
      <c r="G97" s="50"/>
      <c r="H97" s="50"/>
      <c r="I97" s="50"/>
    </row>
    <row r="98" spans="3:9" ht="15.6" x14ac:dyDescent="0.3">
      <c r="C98" s="44"/>
      <c r="D98" s="39"/>
      <c r="E98" s="49"/>
      <c r="F98" s="49"/>
      <c r="G98" s="50"/>
      <c r="H98" s="50"/>
      <c r="I98" s="50"/>
    </row>
    <row r="99" spans="3:9" ht="15.6" x14ac:dyDescent="0.3">
      <c r="C99" s="44"/>
      <c r="D99" s="39"/>
      <c r="E99" s="49"/>
      <c r="F99" s="49"/>
      <c r="G99" s="50"/>
      <c r="H99" s="50"/>
      <c r="I99" s="50"/>
    </row>
    <row r="100" spans="3:9" ht="15.6" x14ac:dyDescent="0.3">
      <c r="C100" s="44"/>
      <c r="D100" s="39"/>
      <c r="E100" s="49"/>
      <c r="F100" s="49"/>
      <c r="G100" s="50"/>
      <c r="H100" s="50"/>
      <c r="I100" s="50"/>
    </row>
    <row r="101" spans="3:9" ht="15.6" x14ac:dyDescent="0.3">
      <c r="C101" s="44"/>
      <c r="D101" s="39"/>
      <c r="E101" s="49"/>
      <c r="F101" s="49"/>
      <c r="G101" s="50"/>
      <c r="H101" s="50"/>
      <c r="I101" s="50"/>
    </row>
    <row r="102" spans="3:9" ht="15.6" x14ac:dyDescent="0.3">
      <c r="C102" s="44"/>
      <c r="D102" s="39"/>
      <c r="E102" s="49"/>
      <c r="F102" s="49"/>
      <c r="G102" s="50"/>
      <c r="H102" s="50"/>
      <c r="I102" s="50"/>
    </row>
    <row r="103" spans="3:9" ht="15.6" x14ac:dyDescent="0.3">
      <c r="C103" s="44"/>
      <c r="D103" s="39"/>
      <c r="E103" s="49"/>
      <c r="F103" s="49"/>
      <c r="G103" s="50"/>
      <c r="H103" s="50"/>
      <c r="I103" s="50"/>
    </row>
    <row r="104" spans="3:9" ht="15.6" x14ac:dyDescent="0.3">
      <c r="C104" s="44"/>
      <c r="D104" s="39"/>
      <c r="E104" s="49"/>
      <c r="F104" s="49"/>
      <c r="G104" s="50"/>
      <c r="H104" s="50"/>
      <c r="I104" s="50"/>
    </row>
  </sheetData>
  <mergeCells count="2">
    <mergeCell ref="D2:H3"/>
    <mergeCell ref="B4:H4"/>
  </mergeCells>
  <pageMargins left="0.25" right="0.25" top="0.75" bottom="0.75" header="0.3" footer="0.3"/>
  <pageSetup scale="46" fitToHeight="0" orientation="landscape" r:id="rId1"/>
  <rowBreaks count="1" manualBreakCount="1">
    <brk id="8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PAGADAS- JULIO  2024</vt:lpstr>
      <vt:lpstr>'PAGADAS- JULIO  2024'!Área_de_impresión</vt:lpstr>
      <vt:lpstr>'PAGADAS- JULIO 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2024-08-05T12:51:46Z</dcterms:created>
  <dcterms:modified xsi:type="dcterms:W3CDTF">2024-09-18T15:21:08Z</dcterms:modified>
</cp:coreProperties>
</file>