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por\Desktop\JULIO 2025 POA Y PORTAL TRANSPARENCIA\"/>
    </mc:Choice>
  </mc:AlternateContent>
  <xr:revisionPtr revIDLastSave="0" documentId="8_{7841DEB5-09F8-48BD-A2C6-87FD5A9344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EGURIDAD SOCIAL" sheetId="45" r:id="rId1"/>
    <sheet name="FONDO OPERATIVO" sheetId="44" r:id="rId2"/>
    <sheet name="CLINICA" sheetId="4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46" l="1"/>
  <c r="G11" i="46" s="1"/>
  <c r="G12" i="46" s="1"/>
  <c r="G13" i="46" s="1"/>
  <c r="G14" i="46" s="1"/>
  <c r="G15" i="46" s="1"/>
  <c r="G16" i="46" s="1"/>
  <c r="G17" i="46" s="1"/>
  <c r="G18" i="46" s="1"/>
  <c r="G19" i="46" s="1"/>
  <c r="G20" i="46" s="1"/>
  <c r="G21" i="46" s="1"/>
  <c r="G22" i="46" s="1"/>
  <c r="G23" i="46" s="1"/>
  <c r="G24" i="46" s="1"/>
  <c r="G25" i="46" s="1"/>
  <c r="G26" i="46" s="1"/>
  <c r="G27" i="46" s="1"/>
  <c r="G28" i="46" s="1"/>
  <c r="G29" i="46" s="1"/>
  <c r="G9" i="45" l="1"/>
  <c r="G10" i="45" s="1"/>
  <c r="G11" i="45" s="1"/>
  <c r="G12" i="45" s="1"/>
  <c r="G13" i="45" s="1"/>
  <c r="G14" i="45" s="1"/>
  <c r="G15" i="45" s="1"/>
  <c r="G16" i="45" s="1"/>
  <c r="G17" i="45" s="1"/>
  <c r="G18" i="45" s="1"/>
  <c r="G19" i="45" s="1"/>
  <c r="G20" i="45" s="1"/>
  <c r="G21" i="45" s="1"/>
  <c r="G22" i="45" s="1"/>
  <c r="G23" i="45" s="1"/>
  <c r="G24" i="45" s="1"/>
  <c r="G25" i="45" s="1"/>
  <c r="G26" i="45" s="1"/>
  <c r="G27" i="45" s="1"/>
  <c r="G28" i="45" s="1"/>
  <c r="G29" i="45" s="1"/>
  <c r="G30" i="45" s="1"/>
  <c r="G31" i="45" s="1"/>
  <c r="G32" i="45" s="1"/>
  <c r="G33" i="45" s="1"/>
  <c r="G34" i="45" s="1"/>
  <c r="G35" i="45" s="1"/>
  <c r="G36" i="45" s="1"/>
  <c r="G37" i="45" s="1"/>
  <c r="G38" i="45" s="1"/>
  <c r="G39" i="45" s="1"/>
  <c r="G40" i="45" s="1"/>
  <c r="G41" i="45" s="1"/>
  <c r="G42" i="45" s="1"/>
  <c r="G43" i="45" s="1"/>
  <c r="G44" i="45" s="1"/>
  <c r="G45" i="45" s="1"/>
  <c r="G46" i="45" s="1"/>
  <c r="G47" i="45" s="1"/>
  <c r="G48" i="45" s="1"/>
  <c r="G49" i="45" s="1"/>
  <c r="G50" i="45" s="1"/>
  <c r="G51" i="45" s="1"/>
  <c r="G52" i="45" s="1"/>
  <c r="G53" i="45" s="1"/>
  <c r="G54" i="45" s="1"/>
  <c r="G55" i="45" s="1"/>
  <c r="G56" i="45" s="1"/>
  <c r="G57" i="45" s="1"/>
  <c r="G58" i="45" s="1"/>
  <c r="G59" i="45" s="1"/>
  <c r="G60" i="45" s="1"/>
  <c r="G61" i="45" s="1"/>
  <c r="G62" i="45" s="1"/>
  <c r="G63" i="45" s="1"/>
  <c r="G64" i="45" s="1"/>
  <c r="G65" i="45" s="1"/>
  <c r="G66" i="45" s="1"/>
  <c r="G67" i="45" s="1"/>
  <c r="G68" i="45" s="1"/>
  <c r="G69" i="45" s="1"/>
  <c r="G70" i="45" s="1"/>
  <c r="G71" i="45" s="1"/>
  <c r="G72" i="45" s="1"/>
  <c r="G73" i="45" s="1"/>
  <c r="G74" i="45" s="1"/>
  <c r="G75" i="45" s="1"/>
  <c r="G76" i="45" s="1"/>
  <c r="G77" i="45" s="1"/>
  <c r="G78" i="45" s="1"/>
  <c r="G79" i="45" s="1"/>
  <c r="G80" i="45" s="1"/>
  <c r="G81" i="45" s="1"/>
  <c r="G82" i="45" s="1"/>
  <c r="G83" i="45" s="1"/>
  <c r="G84" i="45" s="1"/>
  <c r="G85" i="45" s="1"/>
  <c r="G86" i="45" s="1"/>
  <c r="G87" i="45" s="1"/>
  <c r="G88" i="45" s="1"/>
  <c r="G89" i="45" s="1"/>
  <c r="G12" i="44" l="1"/>
  <c r="G13" i="44" s="1"/>
  <c r="G14" i="44" s="1"/>
  <c r="G15" i="44" s="1"/>
  <c r="G16" i="44" s="1"/>
  <c r="G17" i="44" s="1"/>
  <c r="G18" i="44" s="1"/>
  <c r="G19" i="44" s="1"/>
  <c r="G20" i="44" s="1"/>
  <c r="G21" i="44" s="1"/>
  <c r="G22" i="44" s="1"/>
  <c r="G23" i="44" s="1"/>
  <c r="G24" i="44" s="1"/>
  <c r="G25" i="44" s="1"/>
  <c r="G26" i="44" s="1"/>
  <c r="G27" i="44" s="1"/>
  <c r="G28" i="44" s="1"/>
  <c r="G29" i="44" s="1"/>
  <c r="G30" i="44" s="1"/>
  <c r="G31" i="44" s="1"/>
  <c r="G32" i="44" s="1"/>
  <c r="G33" i="44" s="1"/>
  <c r="G34" i="44" s="1"/>
  <c r="G35" i="44" s="1"/>
  <c r="G36" i="44" s="1"/>
  <c r="G37" i="44" s="1"/>
  <c r="G38" i="44" s="1"/>
  <c r="G39" i="44" s="1"/>
  <c r="G40" i="44" s="1"/>
  <c r="G41" i="44" s="1"/>
  <c r="G42" i="44" s="1"/>
  <c r="G43" i="44" s="1"/>
  <c r="G44" i="44" s="1"/>
  <c r="G45" i="44" s="1"/>
  <c r="G46" i="44" s="1"/>
  <c r="G47" i="44" s="1"/>
  <c r="G48" i="44" s="1"/>
  <c r="G49" i="44" s="1"/>
  <c r="G50" i="44" s="1"/>
  <c r="G51" i="44" s="1"/>
  <c r="G52" i="44" s="1"/>
  <c r="G53" i="44" s="1"/>
  <c r="G54" i="44" s="1"/>
  <c r="G55" i="44" s="1"/>
  <c r="G56" i="44" s="1"/>
</calcChain>
</file>

<file path=xl/sharedStrings.xml><?xml version="1.0" encoding="utf-8"?>
<sst xmlns="http://schemas.openxmlformats.org/spreadsheetml/2006/main" count="355" uniqueCount="231">
  <si>
    <t>FECHA</t>
  </si>
  <si>
    <t>INTERESADO</t>
  </si>
  <si>
    <t>DETALLE</t>
  </si>
  <si>
    <t>INGRESOS</t>
  </si>
  <si>
    <t>BALANCE</t>
  </si>
  <si>
    <t>CHEQUE No.</t>
  </si>
  <si>
    <t>EGRESOS</t>
  </si>
  <si>
    <t xml:space="preserve">   LIBRO DE BANCO</t>
  </si>
  <si>
    <t xml:space="preserve">       No.050-208006-0</t>
  </si>
  <si>
    <t>DIRECCION REGIONAL VIII DE SALUD</t>
  </si>
  <si>
    <t>SERVICIO NACIONAL DE SALUD</t>
  </si>
  <si>
    <t xml:space="preserve">    La Vega. Rep. Dom.</t>
  </si>
  <si>
    <t xml:space="preserve">CUENTA: FONDO OPERATIVO </t>
  </si>
  <si>
    <t xml:space="preserve">Balance Inicial </t>
  </si>
  <si>
    <t xml:space="preserve">Contador </t>
  </si>
  <si>
    <t>Lic.Silvio De La Cruz</t>
  </si>
  <si>
    <t>Autorizado por</t>
  </si>
  <si>
    <t>Maria Cristina Moronta</t>
  </si>
  <si>
    <t>Administradora</t>
  </si>
  <si>
    <t>Preparado por:</t>
  </si>
  <si>
    <t>Banco de Reserva</t>
  </si>
  <si>
    <t>Andres Garcia</t>
  </si>
  <si>
    <t>Dauri Francisco Valdez</t>
  </si>
  <si>
    <t>Emmanuel Vasquez</t>
  </si>
  <si>
    <t>Geury De Peña</t>
  </si>
  <si>
    <t>Kenia Naftalie De Leon</t>
  </si>
  <si>
    <t>Martin Nuñez</t>
  </si>
  <si>
    <t>Manuel De Jesus Duran</t>
  </si>
  <si>
    <t>Pablo Valerio Peña</t>
  </si>
  <si>
    <t>Raquel Ureña Rosario</t>
  </si>
  <si>
    <t>Roldy Antonio Valdez</t>
  </si>
  <si>
    <t>Sandra Mercedes Bido Abreu</t>
  </si>
  <si>
    <t>Sony de Jesus Valdez</t>
  </si>
  <si>
    <t xml:space="preserve">Colector de Impuestos </t>
  </si>
  <si>
    <t>viaticos a empleados de la Regional de Salud</t>
  </si>
  <si>
    <t>Pago Retenciones a Suplidores</t>
  </si>
  <si>
    <t>Deposito</t>
  </si>
  <si>
    <t>deposito</t>
  </si>
  <si>
    <t>Carolina De Leon</t>
  </si>
  <si>
    <t xml:space="preserve">Edwin Belen </t>
  </si>
  <si>
    <t>Pedro Polanco Ramos</t>
  </si>
  <si>
    <t xml:space="preserve">Richard Caceres </t>
  </si>
  <si>
    <t>Vielka Mercedes Garcia</t>
  </si>
  <si>
    <t>Madeline Minaya</t>
  </si>
  <si>
    <t>Andreina Del Carmen Gomez</t>
  </si>
  <si>
    <t>Armenia Mirambeaux</t>
  </si>
  <si>
    <t>Sonia Maria Rodriguez</t>
  </si>
  <si>
    <t>Yolanda Altagracia Lopez</t>
  </si>
  <si>
    <t>Comiciones Bancareas</t>
  </si>
  <si>
    <t>Edward Harvey</t>
  </si>
  <si>
    <t>Yonathan Tejada</t>
  </si>
  <si>
    <t>Evaristo Jose Valdez</t>
  </si>
  <si>
    <t>Elizabeth Nuñez Rojas</t>
  </si>
  <si>
    <t>Johansy Gomez</t>
  </si>
  <si>
    <t>felix Veloz Mora</t>
  </si>
  <si>
    <t>Rosana Mercedes Contreras</t>
  </si>
  <si>
    <t>Carolina Grullon Duran</t>
  </si>
  <si>
    <t>Edwin Polanco</t>
  </si>
  <si>
    <t>Fabio Antonio Veloz</t>
  </si>
  <si>
    <t>Omar Abreu Duran</t>
  </si>
  <si>
    <t>Fabio Isaac Ramirez</t>
  </si>
  <si>
    <t>Maximo Hilario</t>
  </si>
  <si>
    <t>Yudelania de Leon</t>
  </si>
  <si>
    <t>Benjamin Frias</t>
  </si>
  <si>
    <t>Gabriela Castillo</t>
  </si>
  <si>
    <t>Luis Miguel Tejada</t>
  </si>
  <si>
    <t>Richard Garcia</t>
  </si>
  <si>
    <t>IDEMESA</t>
  </si>
  <si>
    <t>LUBRIGOMAS GONELL</t>
  </si>
  <si>
    <t>compra de medicamentos</t>
  </si>
  <si>
    <t>mantenimiento de vehiculo</t>
  </si>
  <si>
    <t>CUENTA: SEGURIDAD SOCIAL</t>
  </si>
  <si>
    <t xml:space="preserve">       No.0502071168</t>
  </si>
  <si>
    <t>BANCO DE RESERVAS</t>
  </si>
  <si>
    <t>BALANCE INICIAL</t>
  </si>
  <si>
    <t xml:space="preserve">Juan Rafael Reynoso </t>
  </si>
  <si>
    <t>Alquiler Local  Direccion de Area Sanchez Ramirez</t>
  </si>
  <si>
    <t>Jose Amado Garcia Abreu</t>
  </si>
  <si>
    <t xml:space="preserve">Alquiler Local  CPN Arroyo Arroba,  </t>
  </si>
  <si>
    <t>Mauricia Reyes</t>
  </si>
  <si>
    <t>Alquiler Cpn Maimon Monseñor Nouel</t>
  </si>
  <si>
    <t>DEPOSITO</t>
  </si>
  <si>
    <t>RETENCION DEL 10% INCENTIVO</t>
  </si>
  <si>
    <t>Retencion Del 10% Incentivo</t>
  </si>
  <si>
    <t>Tesoreria de la Seguridad Social</t>
  </si>
  <si>
    <t>Pago seguridad Social de los Empleados mes de Junio 2025.</t>
  </si>
  <si>
    <t>Mercedes Ysabek de la Rosa</t>
  </si>
  <si>
    <t>Alquiler Local  CPN Colonia Japoneza</t>
  </si>
  <si>
    <t xml:space="preserve">Salvador Garcia </t>
  </si>
  <si>
    <t>Alquiler Local  CPN La Sabina</t>
  </si>
  <si>
    <t>Valerio Antonio Mayi</t>
  </si>
  <si>
    <t>Alquiler Local  CPN Villa Rosa</t>
  </si>
  <si>
    <t>Hans Ismael Gutierrez Dia</t>
  </si>
  <si>
    <t>Alquiler Local  CPN Ponton</t>
  </si>
  <si>
    <t>Valentin de Jesus Marte</t>
  </si>
  <si>
    <t>Alquiler Local  CPN Padre Adolfo Casado</t>
  </si>
  <si>
    <t>Maria de los Santos hernandez Ramirez</t>
  </si>
  <si>
    <t>Alquiler Local  Direccion de Area Monseñor Nouel</t>
  </si>
  <si>
    <t>Luis Gomez Estevez</t>
  </si>
  <si>
    <t>Alquiler Local  CPN Barrio La Cruz</t>
  </si>
  <si>
    <t>Idalina V. Rosario</t>
  </si>
  <si>
    <t>Alquiler Local Cutupu</t>
  </si>
  <si>
    <t>Eugenio Antonio Maria</t>
  </si>
  <si>
    <t>Alquiler Local  CPN Quita Sueño</t>
  </si>
  <si>
    <t>Adasec</t>
  </si>
  <si>
    <t>Alquiler Local  CPN Nibaje</t>
  </si>
  <si>
    <t>Wendy Josefina Mota</t>
  </si>
  <si>
    <t>Alquiler Local CPN El Pinito</t>
  </si>
  <si>
    <t>Adelfa Mella Gomez</t>
  </si>
  <si>
    <t>Alquiler Local  CPN San Jose</t>
  </si>
  <si>
    <t>Sobeida Altagracia Ridriguez</t>
  </si>
  <si>
    <t>Alquiler Local  CPN Bayacanes</t>
  </si>
  <si>
    <t>Jose Manuel Coronado</t>
  </si>
  <si>
    <t xml:space="preserve">Alquiler Local  CPN Rio Verde </t>
  </si>
  <si>
    <t>Candy Mariel Rosario Marte</t>
  </si>
  <si>
    <t>Servicio de mantenimiento y alquiler de servidores</t>
  </si>
  <si>
    <t>Jesus de la Cruz Acosta</t>
  </si>
  <si>
    <t>Alquiler Local  CPN Las Martinez</t>
  </si>
  <si>
    <t>Ada Evangelista</t>
  </si>
  <si>
    <t>Alquiler local cabuya la vega</t>
  </si>
  <si>
    <t>Heriberto a Restituyo</t>
  </si>
  <si>
    <t>pago Alquiler cpn el pinito( el local propio se encuentra en remozamiento)</t>
  </si>
  <si>
    <t>Jose Agustin Guzman</t>
  </si>
  <si>
    <t>Alquiler Local el Higuero La Vega</t>
  </si>
  <si>
    <t>Encarnacion Beato</t>
  </si>
  <si>
    <t>Alquiler Local CPN Piedra Blanca</t>
  </si>
  <si>
    <t>Emelda A Gonzalez</t>
  </si>
  <si>
    <t>Alquiler Local CPN Villa La Mata,S.R</t>
  </si>
  <si>
    <t>Oscar Angelo Perez Espallat</t>
  </si>
  <si>
    <t>Alquiler Local almacen de equipo</t>
  </si>
  <si>
    <t>Jose A Duran</t>
  </si>
  <si>
    <t>Alquiler CPN Bonagua</t>
  </si>
  <si>
    <t>Alquiler Local  CPN Villa Liberacion</t>
  </si>
  <si>
    <t>Lubrigomas Gonell</t>
  </si>
  <si>
    <t>reparacion y mantenimiento de vehiculo</t>
  </si>
  <si>
    <t>Farmacia Rochell</t>
  </si>
  <si>
    <t>compra de equipos medicos</t>
  </si>
  <si>
    <t>Proyectos Empresariales del Cibao</t>
  </si>
  <si>
    <t>Compra de Computadoras</t>
  </si>
  <si>
    <t>Realcima</t>
  </si>
  <si>
    <t xml:space="preserve">compra de equipos de oficina </t>
  </si>
  <si>
    <t xml:space="preserve">Carlos Sano </t>
  </si>
  <si>
    <t>Compra de Accesorios de extintores</t>
  </si>
  <si>
    <t>Maximos Servicios Computarizados</t>
  </si>
  <si>
    <t>Servicio de alquiler</t>
  </si>
  <si>
    <t>Victor E Mejia</t>
  </si>
  <si>
    <t>compra de electrodomesticos</t>
  </si>
  <si>
    <t>Tirso Radhames Liranzo</t>
  </si>
  <si>
    <t>Alquiler Local  CPN Prosperidad, mes de Junio</t>
  </si>
  <si>
    <t>Dies Trading</t>
  </si>
  <si>
    <t>Compra de neveras para Vacunas</t>
  </si>
  <si>
    <t>Salo Industrial</t>
  </si>
  <si>
    <t>Suministro y Material de limpieza</t>
  </si>
  <si>
    <t>Willian Suarez</t>
  </si>
  <si>
    <t>compra de Almuerzos</t>
  </si>
  <si>
    <t>Mariano Buffet</t>
  </si>
  <si>
    <t xml:space="preserve">Compra de Almuerzo </t>
  </si>
  <si>
    <t xml:space="preserve">Compra de  Almuerzo </t>
  </si>
  <si>
    <t>Alfonso Dental</t>
  </si>
  <si>
    <t>Autoclaves Dentales</t>
  </si>
  <si>
    <t>Compras de equipos de Odontologia</t>
  </si>
  <si>
    <t>Alquiler Local  CPN Prosperidad mes de Mayo</t>
  </si>
  <si>
    <t>Manuel Brito Marte</t>
  </si>
  <si>
    <t>Servicios Prestado (vacaciones) como auxiliar de Almacen y Suministro</t>
  </si>
  <si>
    <t>Antonio Peña Cruz</t>
  </si>
  <si>
    <t>Servicio prestado Suplencia</t>
  </si>
  <si>
    <t>Ramon Abrahan Arroyo Disla</t>
  </si>
  <si>
    <t>Reparacion de Motor</t>
  </si>
  <si>
    <t>Central Solutions Technology</t>
  </si>
  <si>
    <t>Servicio de internet</t>
  </si>
  <si>
    <t>Altice Dominicana</t>
  </si>
  <si>
    <t>servicio telefonico y de internet</t>
  </si>
  <si>
    <t xml:space="preserve"> Retenciones a Suplidores mes de Junio  2025</t>
  </si>
  <si>
    <t>Compra de Refrigerio</t>
  </si>
  <si>
    <t>Jose M Diaz</t>
  </si>
  <si>
    <t>Avance 20% servicios de pintura</t>
  </si>
  <si>
    <t>Industri Grafica Dominicana Indugrafd</t>
  </si>
  <si>
    <t>Compra de buzones de sugerencia</t>
  </si>
  <si>
    <t>Compra de  Desayuno y Refrigerio</t>
  </si>
  <si>
    <t>Compras de material Odontologico</t>
  </si>
  <si>
    <t>Ferreteria La 50</t>
  </si>
  <si>
    <t>Compra de Equipos</t>
  </si>
  <si>
    <t xml:space="preserve">Compras de Hilo dental  y enjuague </t>
  </si>
  <si>
    <t>Compra de   Refrigerio</t>
  </si>
  <si>
    <t>Ana Julia Jesus</t>
  </si>
  <si>
    <t>Grupo Magda</t>
  </si>
  <si>
    <t>Mantenimiento y reparacion de Acensor</t>
  </si>
  <si>
    <t>Compra de   Refrigerio,desayuno y Almuerzo</t>
  </si>
  <si>
    <t>*</t>
  </si>
  <si>
    <t>Compra de   Refrigerio y Almuerzo</t>
  </si>
  <si>
    <t>Compra de   desayuno y Almuerzo</t>
  </si>
  <si>
    <t>Nomina</t>
  </si>
  <si>
    <t>Nomina a Empleados mes de Julio 2025</t>
  </si>
  <si>
    <t xml:space="preserve">Compra de   Refrigerio </t>
  </si>
  <si>
    <t>Compra de   desayuno,Refrigerio y Almuerzo</t>
  </si>
  <si>
    <t>Compra de  Almuerzo</t>
  </si>
  <si>
    <t>Juan Carlos Rodriguez Aquino</t>
  </si>
  <si>
    <t>Servicio Prestado Vacaciones como vigilante</t>
  </si>
  <si>
    <t>Deposito Odontologia</t>
  </si>
  <si>
    <t>PROVISION</t>
  </si>
  <si>
    <t>Provision Regalia pascual</t>
  </si>
  <si>
    <t>Comisiones Bancarias</t>
  </si>
  <si>
    <t>CUENTA: Fondo Clinicas &amp; Hospitales</t>
  </si>
  <si>
    <t xml:space="preserve">       No.050-208013-2</t>
  </si>
  <si>
    <t>Balance Inicial</t>
  </si>
  <si>
    <t>Idemesa</t>
  </si>
  <si>
    <t>compra de Medicamentos</t>
  </si>
  <si>
    <t xml:space="preserve">Jorge Luis Concepcion </t>
  </si>
  <si>
    <t>Compra de Suministros Dentales</t>
  </si>
  <si>
    <t>Surtidora Philpa</t>
  </si>
  <si>
    <t>Compra de utencilios de Cocina</t>
  </si>
  <si>
    <t>Maria Nievez Alvarez</t>
  </si>
  <si>
    <t>Compra de Cajas de Organizar archivos</t>
  </si>
  <si>
    <t>Radlafe Group</t>
  </si>
  <si>
    <t>Reparacion y mantenimiento de Vehiculo</t>
  </si>
  <si>
    <t>Soluceev</t>
  </si>
  <si>
    <t>Reparacion y Mantenimento de Aire Acondicionado</t>
  </si>
  <si>
    <t>Ferreteria la 50</t>
  </si>
  <si>
    <t>Compra de Suministros y componente electricos</t>
  </si>
  <si>
    <t>Suplimade Comercial</t>
  </si>
  <si>
    <t>Compra de cajas de Empaque</t>
  </si>
  <si>
    <t>Estacion de Servicios Atlas</t>
  </si>
  <si>
    <t>compra de Combustible</t>
  </si>
  <si>
    <t>Combustible del Yuna</t>
  </si>
  <si>
    <t>Compra de Combustible</t>
  </si>
  <si>
    <t>Estacion Primavera</t>
  </si>
  <si>
    <t xml:space="preserve">Werner Lorenzo Cruz </t>
  </si>
  <si>
    <t xml:space="preserve">Compra de Gas </t>
  </si>
  <si>
    <t>40153854856</t>
  </si>
  <si>
    <t>Colector de impuestos</t>
  </si>
  <si>
    <t xml:space="preserve"> Retenciones 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</si>
</sst>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\ _€_-;\-* #,##0.00\ _€_-;_-* &quot;-&quot;??\ _€_-;_-@_-"/>
    <numFmt numFmtId="165" formatCode="_-* #,##0.00\ _P_t_s_-;\-* #,##0.00\ _P_t_s_-;_-* &quot;-&quot;??\ _P_t_s_-;_-@_-"/>
    <numFmt numFmtId="166" formatCode="_([$€-2]* #,##0.00_);_([$€-2]* \(#,##0.00\);_([$€-2]* &quot;-&quot;??_)"/>
    <numFmt numFmtId="167" formatCode="\$#,##0.00"/>
    <numFmt numFmtId="168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1"/>
      <name val="Arial Black"/>
      <family val="2"/>
    </font>
    <font>
      <sz val="9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rgb="FF000000"/>
      <name val="Microsoft Sans Serif"/>
      <family val="2"/>
    </font>
    <font>
      <sz val="9"/>
      <color theme="1"/>
      <name val="Times New Roman"/>
      <family val="1"/>
    </font>
    <font>
      <sz val="10"/>
      <color rgb="FFFF000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</cellStyleXfs>
  <cellXfs count="59">
    <xf numFmtId="0" fontId="0" fillId="0" borderId="0" xfId="0"/>
    <xf numFmtId="164" fontId="0" fillId="0" borderId="0" xfId="1" applyFont="1"/>
    <xf numFmtId="164" fontId="0" fillId="0" borderId="1" xfId="1" applyFont="1" applyBorder="1"/>
    <xf numFmtId="0" fontId="2" fillId="0" borderId="0" xfId="0" applyFont="1"/>
    <xf numFmtId="14" fontId="0" fillId="0" borderId="1" xfId="0" applyNumberFormat="1" applyBorder="1"/>
    <xf numFmtId="0" fontId="0" fillId="0" borderId="1" xfId="0" applyBorder="1"/>
    <xf numFmtId="0" fontId="5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4" fontId="5" fillId="2" borderId="1" xfId="1" applyFont="1" applyFill="1" applyBorder="1" applyAlignment="1">
      <alignment horizontal="center"/>
    </xf>
    <xf numFmtId="164" fontId="5" fillId="2" borderId="1" xfId="1" applyFont="1" applyFill="1" applyBorder="1"/>
    <xf numFmtId="164" fontId="5" fillId="2" borderId="2" xfId="1" applyFont="1" applyFill="1" applyBorder="1" applyAlignment="1">
      <alignment horizontal="center"/>
    </xf>
    <xf numFmtId="43" fontId="0" fillId="0" borderId="1" xfId="0" applyNumberFormat="1" applyBorder="1"/>
    <xf numFmtId="0" fontId="4" fillId="0" borderId="1" xfId="3" applyFont="1" applyBorder="1" applyAlignment="1">
      <alignment horizontal="left" wrapText="1"/>
    </xf>
    <xf numFmtId="0" fontId="4" fillId="0" borderId="1" xfId="3" applyFont="1" applyBorder="1" applyAlignment="1">
      <alignment wrapText="1"/>
    </xf>
    <xf numFmtId="43" fontId="0" fillId="0" borderId="0" xfId="0" applyNumberFormat="1"/>
    <xf numFmtId="4" fontId="6" fillId="3" borderId="1" xfId="0" applyNumberFormat="1" applyFont="1" applyFill="1" applyBorder="1" applyAlignment="1">
      <alignment horizontal="right" wrapText="1"/>
    </xf>
    <xf numFmtId="0" fontId="2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/>
    </xf>
    <xf numFmtId="43" fontId="10" fillId="2" borderId="1" xfId="2" applyFont="1" applyFill="1" applyBorder="1" applyAlignment="1">
      <alignment horizontal="left"/>
    </xf>
    <xf numFmtId="43" fontId="10" fillId="2" borderId="1" xfId="2" applyFont="1" applyFill="1" applyBorder="1" applyAlignment="1">
      <alignment horizontal="center"/>
    </xf>
    <xf numFmtId="14" fontId="11" fillId="0" borderId="1" xfId="0" applyNumberFormat="1" applyFont="1" applyBorder="1"/>
    <xf numFmtId="1" fontId="12" fillId="0" borderId="1" xfId="0" applyNumberFormat="1" applyFont="1" applyBorder="1" applyAlignment="1">
      <alignment horizontal="left" vertical="top" shrinkToFit="1"/>
    </xf>
    <xf numFmtId="0" fontId="6" fillId="0" borderId="1" xfId="0" applyFont="1" applyBorder="1"/>
    <xf numFmtId="4" fontId="13" fillId="4" borderId="1" xfId="0" applyNumberFormat="1" applyFont="1" applyFill="1" applyBorder="1" applyAlignment="1">
      <alignment horizontal="right"/>
    </xf>
    <xf numFmtId="43" fontId="6" fillId="4" borderId="1" xfId="2" applyFont="1" applyFill="1" applyBorder="1" applyAlignment="1">
      <alignment horizontal="right"/>
    </xf>
    <xf numFmtId="0" fontId="7" fillId="0" borderId="0" xfId="0" applyFont="1"/>
    <xf numFmtId="167" fontId="12" fillId="0" borderId="1" xfId="0" applyNumberFormat="1" applyFont="1" applyBorder="1" applyAlignment="1">
      <alignment horizontal="right" vertical="top" shrinkToFit="1"/>
    </xf>
    <xf numFmtId="4" fontId="14" fillId="5" borderId="0" xfId="2" applyNumberFormat="1" applyFont="1" applyFill="1" applyBorder="1" applyAlignment="1">
      <alignment horizontal="right" wrapText="1"/>
    </xf>
    <xf numFmtId="14" fontId="11" fillId="0" borderId="2" xfId="0" applyNumberFormat="1" applyFont="1" applyBorder="1"/>
    <xf numFmtId="0" fontId="14" fillId="0" borderId="0" xfId="3" applyFont="1" applyAlignment="1">
      <alignment horizontal="center" wrapText="1"/>
    </xf>
    <xf numFmtId="43" fontId="14" fillId="0" borderId="0" xfId="2" applyFont="1" applyBorder="1" applyAlignment="1">
      <alignment horizontal="center" vertical="center"/>
    </xf>
    <xf numFmtId="4" fontId="0" fillId="0" borderId="0" xfId="0" applyNumberFormat="1"/>
    <xf numFmtId="0" fontId="3" fillId="0" borderId="1" xfId="3" applyBorder="1" applyAlignment="1">
      <alignment horizontal="left"/>
    </xf>
    <xf numFmtId="4" fontId="14" fillId="0" borderId="0" xfId="3" applyNumberFormat="1" applyFont="1" applyAlignment="1">
      <alignment horizontal="center" wrapText="1"/>
    </xf>
    <xf numFmtId="0" fontId="3" fillId="0" borderId="0" xfId="3" applyAlignment="1">
      <alignment horizontal="center" wrapText="1"/>
    </xf>
    <xf numFmtId="4" fontId="3" fillId="5" borderId="0" xfId="2" applyNumberFormat="1" applyFont="1" applyFill="1" applyBorder="1" applyAlignment="1">
      <alignment horizontal="right" wrapText="1"/>
    </xf>
    <xf numFmtId="0" fontId="6" fillId="0" borderId="0" xfId="0" applyFont="1"/>
    <xf numFmtId="164" fontId="0" fillId="0" borderId="0" xfId="0" applyNumberFormat="1"/>
    <xf numFmtId="168" fontId="0" fillId="0" borderId="0" xfId="0" applyNumberFormat="1"/>
    <xf numFmtId="0" fontId="2" fillId="0" borderId="0" xfId="0" applyFont="1" applyAlignment="1">
      <alignment horizontal="left"/>
    </xf>
    <xf numFmtId="16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3" fontId="0" fillId="0" borderId="0" xfId="2" applyFont="1"/>
    <xf numFmtId="43" fontId="0" fillId="0" borderId="0" xfId="2" applyFont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1" xfId="3" applyBorder="1" applyAlignment="1">
      <alignment horizontal="center" wrapText="1"/>
    </xf>
    <xf numFmtId="0" fontId="3" fillId="0" borderId="1" xfId="3" applyBorder="1" applyAlignment="1">
      <alignment horizontal="left" wrapText="1"/>
    </xf>
    <xf numFmtId="0" fontId="3" fillId="0" borderId="4" xfId="3" applyBorder="1" applyAlignment="1">
      <alignment vertical="justify" wrapText="1"/>
    </xf>
    <xf numFmtId="43" fontId="0" fillId="0" borderId="1" xfId="2" applyFont="1" applyBorder="1"/>
    <xf numFmtId="43" fontId="0" fillId="0" borderId="1" xfId="2" applyFont="1" applyBorder="1" applyAlignment="1">
      <alignment horizontal="center"/>
    </xf>
    <xf numFmtId="14" fontId="0" fillId="0" borderId="0" xfId="0" applyNumberFormat="1"/>
    <xf numFmtId="0" fontId="15" fillId="0" borderId="0" xfId="3" applyFont="1" applyAlignment="1">
      <alignment horizontal="left" vertic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3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7">
    <cellStyle name="Euro" xfId="5" xr:uid="{00000000-0005-0000-0000-000000000000}"/>
    <cellStyle name="Millares" xfId="1" builtinId="3"/>
    <cellStyle name="Millares 2" xfId="2" xr:uid="{00000000-0005-0000-0000-000002000000}"/>
    <cellStyle name="Millares 2 2" xfId="4" xr:uid="{00000000-0005-0000-0000-000003000000}"/>
    <cellStyle name="Normal" xfId="0" builtinId="0"/>
    <cellStyle name="Normal 2" xfId="3" xr:uid="{00000000-0005-0000-0000-000005000000}"/>
    <cellStyle name="Normal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400051</xdr:colOff>
      <xdr:row>0</xdr:row>
      <xdr:rowOff>133350</xdr:rowOff>
    </xdr:from>
    <xdr:to>
      <xdr:col>2</xdr:col>
      <xdr:colOff>180975</xdr:colOff>
      <xdr:row>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37A896-58BE-4B89-AE03-E57B4E5D27A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1651" t="26986" r="77124" b="64664"/>
        <a:stretch/>
      </xdr:blipFill>
      <xdr:spPr bwMode="auto">
        <a:xfrm>
          <a:off x="400051" y="133350"/>
          <a:ext cx="1343024" cy="933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2</xdr:col>
      <xdr:colOff>552450</xdr:colOff>
      <xdr:row>5</xdr:row>
      <xdr:rowOff>76200</xdr:rowOff>
    </xdr:to>
    <xdr:pic>
      <xdr:nvPicPr>
        <xdr:cNvPr id="2" name="1 Imagen" descr="\\ANA-TAVERAS\Users\Public\LOGO SNS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23825"/>
          <a:ext cx="211455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85724</xdr:colOff>
      <xdr:row>0</xdr:row>
      <xdr:rowOff>0</xdr:rowOff>
    </xdr:from>
    <xdr:ext cx="1400175" cy="1076325"/>
    <xdr:pic>
      <xdr:nvPicPr>
        <xdr:cNvPr id="2" name="1 Imagen" descr="\\ANA-TAVERAS\Users\Public\LOGO SNS.png">
          <a:extLst>
            <a:ext uri="{FF2B5EF4-FFF2-40B4-BE49-F238E27FC236}">
              <a16:creationId xmlns:a16="http://schemas.microsoft.com/office/drawing/2014/main" id="{CC621281-1DA0-48C0-BC65-65CD02E6E76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4" y="0"/>
          <a:ext cx="1400175" cy="1076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85724</xdr:colOff>
      <xdr:row>0</xdr:row>
      <xdr:rowOff>228600</xdr:rowOff>
    </xdr:from>
    <xdr:ext cx="1400175" cy="1076325"/>
    <xdr:pic>
      <xdr:nvPicPr>
        <xdr:cNvPr id="3" name="1 Imagen" descr="\\ANA-TAVERAS\Users\Public\LOGO SNS.png">
          <a:extLst>
            <a:ext uri="{FF2B5EF4-FFF2-40B4-BE49-F238E27FC236}">
              <a16:creationId xmlns:a16="http://schemas.microsoft.com/office/drawing/2014/main" id="{46666ADF-38AC-4E43-A61E-94550EC3F6C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4" y="228600"/>
          <a:ext cx="1400175" cy="1076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7"/>
  <sheetViews>
    <sheetView tabSelected="1" topLeftCell="A52" workbookViewId="0">
      <selection activeCell="C20" sqref="C20"/>
    </sheetView>
  </sheetViews>
  <sheetFormatPr baseColWidth="10" defaultRowHeight="14.4" x14ac:dyDescent="0.3"/>
  <cols>
    <col min="1" max="1" width="9.44140625" customWidth="1"/>
    <col min="2" max="2" width="14" customWidth="1"/>
    <col min="3" max="3" width="32.88671875" customWidth="1"/>
    <col min="4" max="4" width="50" customWidth="1"/>
    <col min="5" max="5" width="12.6640625" customWidth="1"/>
    <col min="6" max="6" width="12.5546875" customWidth="1"/>
    <col min="7" max="7" width="12.6640625" customWidth="1"/>
    <col min="8" max="8" width="16.88671875" bestFit="1" customWidth="1"/>
    <col min="9" max="9" width="21" customWidth="1"/>
    <col min="10" max="10" width="17" customWidth="1"/>
    <col min="11" max="11" width="13.44140625" bestFit="1" customWidth="1"/>
  </cols>
  <sheetData>
    <row r="1" spans="1:7" ht="18" x14ac:dyDescent="0.35">
      <c r="A1" s="55" t="s">
        <v>10</v>
      </c>
      <c r="B1" s="55"/>
      <c r="C1" s="55"/>
      <c r="D1" s="55"/>
      <c r="E1" s="55"/>
      <c r="F1" s="55"/>
      <c r="G1" s="55"/>
    </row>
    <row r="2" spans="1:7" ht="18" x14ac:dyDescent="0.35">
      <c r="A2" s="55" t="s">
        <v>9</v>
      </c>
      <c r="B2" s="55"/>
      <c r="C2" s="55"/>
      <c r="D2" s="55"/>
      <c r="E2" s="55"/>
      <c r="F2" s="55"/>
      <c r="G2" s="55"/>
    </row>
    <row r="3" spans="1:7" x14ac:dyDescent="0.3">
      <c r="A3" s="56" t="s">
        <v>11</v>
      </c>
      <c r="B3" s="56"/>
      <c r="C3" s="56"/>
      <c r="D3" s="56"/>
      <c r="E3" s="56"/>
      <c r="F3" s="56"/>
      <c r="G3" s="56"/>
    </row>
    <row r="4" spans="1:7" x14ac:dyDescent="0.3">
      <c r="A4" s="56" t="s">
        <v>7</v>
      </c>
      <c r="B4" s="56"/>
      <c r="C4" s="56"/>
      <c r="D4" s="56"/>
      <c r="E4" s="56"/>
      <c r="F4" s="56"/>
      <c r="G4" s="56"/>
    </row>
    <row r="5" spans="1:7" x14ac:dyDescent="0.3">
      <c r="A5" s="56" t="s">
        <v>71</v>
      </c>
      <c r="B5" s="56"/>
      <c r="C5" s="56"/>
      <c r="D5" s="56"/>
      <c r="E5" s="56"/>
      <c r="F5" s="56"/>
      <c r="G5" s="56"/>
    </row>
    <row r="6" spans="1:7" x14ac:dyDescent="0.3">
      <c r="A6" s="57" t="s">
        <v>72</v>
      </c>
      <c r="B6" s="57"/>
      <c r="C6" s="57"/>
      <c r="D6" s="57"/>
      <c r="E6" s="57"/>
      <c r="F6" s="57"/>
      <c r="G6" s="57"/>
    </row>
    <row r="7" spans="1:7" ht="15.6" x14ac:dyDescent="0.4">
      <c r="A7" s="17" t="s">
        <v>0</v>
      </c>
      <c r="B7" s="17" t="s">
        <v>5</v>
      </c>
      <c r="C7" s="17" t="s">
        <v>1</v>
      </c>
      <c r="D7" s="17" t="s">
        <v>2</v>
      </c>
      <c r="E7" s="18" t="s">
        <v>3</v>
      </c>
      <c r="F7" s="19" t="s">
        <v>6</v>
      </c>
      <c r="G7" s="19" t="s">
        <v>4</v>
      </c>
    </row>
    <row r="8" spans="1:7" x14ac:dyDescent="0.3">
      <c r="A8" s="20">
        <v>45809</v>
      </c>
      <c r="B8" s="21"/>
      <c r="C8" s="22" t="s">
        <v>73</v>
      </c>
      <c r="D8" s="22" t="s">
        <v>74</v>
      </c>
      <c r="E8" s="23"/>
      <c r="F8" s="24"/>
      <c r="G8" s="23">
        <v>14193113.28899999</v>
      </c>
    </row>
    <row r="9" spans="1:7" x14ac:dyDescent="0.3">
      <c r="A9" s="20">
        <v>45839</v>
      </c>
      <c r="B9" s="21">
        <v>16133</v>
      </c>
      <c r="C9" s="22" t="s">
        <v>75</v>
      </c>
      <c r="D9" s="22" t="s">
        <v>76</v>
      </c>
      <c r="E9" s="23"/>
      <c r="F9" s="24">
        <v>18000</v>
      </c>
      <c r="G9" s="23">
        <f>+G8+E9-F9</f>
        <v>14175113.28899999</v>
      </c>
    </row>
    <row r="10" spans="1:7" x14ac:dyDescent="0.3">
      <c r="A10" s="20">
        <v>45839</v>
      </c>
      <c r="B10" s="21">
        <v>16134</v>
      </c>
      <c r="C10" s="22" t="s">
        <v>77</v>
      </c>
      <c r="D10" s="22" t="s">
        <v>78</v>
      </c>
      <c r="E10" s="23"/>
      <c r="F10" s="23">
        <v>9000</v>
      </c>
      <c r="G10" s="23">
        <f t="shared" ref="G10:G73" si="0">+G9+E10-F10</f>
        <v>14166113.28899999</v>
      </c>
    </row>
    <row r="11" spans="1:7" x14ac:dyDescent="0.3">
      <c r="A11" s="20">
        <v>45839</v>
      </c>
      <c r="B11" s="21">
        <v>16135</v>
      </c>
      <c r="C11" s="22" t="s">
        <v>79</v>
      </c>
      <c r="D11" s="22" t="s">
        <v>80</v>
      </c>
      <c r="E11" s="23"/>
      <c r="F11" s="24">
        <v>9900</v>
      </c>
      <c r="G11" s="23">
        <f t="shared" si="0"/>
        <v>14156213.28899999</v>
      </c>
    </row>
    <row r="12" spans="1:7" x14ac:dyDescent="0.3">
      <c r="A12" s="20">
        <v>45840</v>
      </c>
      <c r="B12" s="21"/>
      <c r="C12" s="22" t="s">
        <v>81</v>
      </c>
      <c r="D12" s="22" t="s">
        <v>81</v>
      </c>
      <c r="E12" s="23">
        <v>1314968</v>
      </c>
      <c r="F12" s="24"/>
      <c r="G12" s="23">
        <f t="shared" si="0"/>
        <v>15471181.28899999</v>
      </c>
    </row>
    <row r="13" spans="1:7" x14ac:dyDescent="0.3">
      <c r="A13" s="20">
        <v>45840</v>
      </c>
      <c r="B13" s="21"/>
      <c r="C13" s="22" t="s">
        <v>82</v>
      </c>
      <c r="D13" s="22" t="s">
        <v>83</v>
      </c>
      <c r="E13" s="23"/>
      <c r="F13" s="24">
        <v>131496.79999999999</v>
      </c>
      <c r="G13" s="23">
        <f t="shared" si="0"/>
        <v>15339684.488999989</v>
      </c>
    </row>
    <row r="14" spans="1:7" x14ac:dyDescent="0.3">
      <c r="A14" s="20">
        <v>45841</v>
      </c>
      <c r="B14" s="21">
        <v>40047223646</v>
      </c>
      <c r="C14" s="22" t="s">
        <v>84</v>
      </c>
      <c r="D14" s="22" t="s">
        <v>85</v>
      </c>
      <c r="E14" s="23"/>
      <c r="F14" s="23">
        <v>158529.29999999999</v>
      </c>
      <c r="G14" s="23">
        <f t="shared" si="0"/>
        <v>15181155.188999988</v>
      </c>
    </row>
    <row r="15" spans="1:7" x14ac:dyDescent="0.3">
      <c r="A15" s="20">
        <v>45841</v>
      </c>
      <c r="B15" s="21"/>
      <c r="C15" s="22" t="s">
        <v>81</v>
      </c>
      <c r="D15" s="22" t="s">
        <v>81</v>
      </c>
      <c r="E15" s="23">
        <v>12036921.68</v>
      </c>
      <c r="F15" s="23"/>
      <c r="G15" s="23">
        <f t="shared" si="0"/>
        <v>27218076.868999988</v>
      </c>
    </row>
    <row r="16" spans="1:7" x14ac:dyDescent="0.3">
      <c r="A16" s="20">
        <v>45841</v>
      </c>
      <c r="B16" s="21"/>
      <c r="C16" s="22" t="s">
        <v>82</v>
      </c>
      <c r="D16" s="22" t="s">
        <v>83</v>
      </c>
      <c r="E16" s="23"/>
      <c r="F16" s="23">
        <v>1203692.17</v>
      </c>
      <c r="G16" s="23">
        <f t="shared" si="0"/>
        <v>26014384.698999986</v>
      </c>
    </row>
    <row r="17" spans="1:8" x14ac:dyDescent="0.3">
      <c r="A17" s="20">
        <v>45842</v>
      </c>
      <c r="B17" s="21">
        <v>40059478639</v>
      </c>
      <c r="C17" s="22" t="s">
        <v>86</v>
      </c>
      <c r="D17" s="22" t="s">
        <v>87</v>
      </c>
      <c r="E17" s="23"/>
      <c r="F17" s="23">
        <v>14400</v>
      </c>
      <c r="G17" s="23">
        <f t="shared" si="0"/>
        <v>25999984.698999986</v>
      </c>
    </row>
    <row r="18" spans="1:8" x14ac:dyDescent="0.3">
      <c r="A18" s="20">
        <v>45842</v>
      </c>
      <c r="B18" s="21">
        <v>40059479115</v>
      </c>
      <c r="C18" s="22" t="s">
        <v>88</v>
      </c>
      <c r="D18" s="22" t="s">
        <v>89</v>
      </c>
      <c r="E18" s="23"/>
      <c r="F18" s="23">
        <v>9000</v>
      </c>
      <c r="G18" s="23">
        <f t="shared" si="0"/>
        <v>25990984.698999986</v>
      </c>
    </row>
    <row r="19" spans="1:8" x14ac:dyDescent="0.3">
      <c r="A19" s="20">
        <v>45842</v>
      </c>
      <c r="B19" s="21">
        <v>40059430004</v>
      </c>
      <c r="C19" s="22" t="s">
        <v>90</v>
      </c>
      <c r="D19" s="22" t="s">
        <v>91</v>
      </c>
      <c r="E19" s="23"/>
      <c r="F19" s="23">
        <v>12600</v>
      </c>
      <c r="G19" s="23">
        <f t="shared" si="0"/>
        <v>25978384.698999986</v>
      </c>
    </row>
    <row r="20" spans="1:8" x14ac:dyDescent="0.3">
      <c r="A20" s="20">
        <v>45842</v>
      </c>
      <c r="B20" s="21">
        <v>40059430284</v>
      </c>
      <c r="C20" s="22" t="s">
        <v>92</v>
      </c>
      <c r="D20" s="22" t="s">
        <v>93</v>
      </c>
      <c r="E20" s="23"/>
      <c r="F20" s="23">
        <v>16200</v>
      </c>
      <c r="G20" s="23">
        <f t="shared" si="0"/>
        <v>25962184.698999986</v>
      </c>
    </row>
    <row r="21" spans="1:8" x14ac:dyDescent="0.3">
      <c r="A21" s="20">
        <v>45842</v>
      </c>
      <c r="B21" s="21">
        <v>40059429753</v>
      </c>
      <c r="C21" s="22" t="s">
        <v>94</v>
      </c>
      <c r="D21" s="22" t="s">
        <v>95</v>
      </c>
      <c r="E21" s="23"/>
      <c r="F21" s="23">
        <v>12600</v>
      </c>
      <c r="G21" s="23">
        <f t="shared" si="0"/>
        <v>25949584.698999986</v>
      </c>
    </row>
    <row r="22" spans="1:8" x14ac:dyDescent="0.3">
      <c r="A22" s="20">
        <v>45842</v>
      </c>
      <c r="B22" s="21">
        <v>40059478250</v>
      </c>
      <c r="C22" s="22" t="s">
        <v>96</v>
      </c>
      <c r="D22" s="22" t="s">
        <v>97</v>
      </c>
      <c r="E22" s="23"/>
      <c r="F22" s="23">
        <v>19800</v>
      </c>
      <c r="G22" s="23">
        <f t="shared" si="0"/>
        <v>25929784.698999986</v>
      </c>
    </row>
    <row r="23" spans="1:8" x14ac:dyDescent="0.3">
      <c r="A23" s="20">
        <v>45842</v>
      </c>
      <c r="B23" s="21">
        <v>40059429484</v>
      </c>
      <c r="C23" s="22" t="s">
        <v>98</v>
      </c>
      <c r="D23" s="22" t="s">
        <v>99</v>
      </c>
      <c r="E23" s="23"/>
      <c r="F23" s="23">
        <v>13860</v>
      </c>
      <c r="G23" s="23">
        <f t="shared" si="0"/>
        <v>25915924.698999986</v>
      </c>
      <c r="H23" s="25"/>
    </row>
    <row r="24" spans="1:8" x14ac:dyDescent="0.3">
      <c r="A24" s="20">
        <v>45842</v>
      </c>
      <c r="B24" s="21">
        <v>40059479309</v>
      </c>
      <c r="C24" s="22" t="s">
        <v>100</v>
      </c>
      <c r="D24" s="22" t="s">
        <v>101</v>
      </c>
      <c r="E24" s="23"/>
      <c r="F24" s="26">
        <v>10000</v>
      </c>
      <c r="G24" s="23">
        <f t="shared" si="0"/>
        <v>25905924.698999986</v>
      </c>
    </row>
    <row r="25" spans="1:8" x14ac:dyDescent="0.3">
      <c r="A25" s="20">
        <v>45842</v>
      </c>
      <c r="B25" s="21">
        <v>40059678329</v>
      </c>
      <c r="C25" s="22" t="s">
        <v>102</v>
      </c>
      <c r="D25" s="22" t="s">
        <v>103</v>
      </c>
      <c r="E25" s="23"/>
      <c r="F25" s="26">
        <v>13500</v>
      </c>
      <c r="G25" s="23">
        <f t="shared" si="0"/>
        <v>25892424.698999986</v>
      </c>
    </row>
    <row r="26" spans="1:8" x14ac:dyDescent="0.3">
      <c r="A26" s="20">
        <v>45842</v>
      </c>
      <c r="B26" s="21">
        <v>40059477457</v>
      </c>
      <c r="C26" s="22" t="s">
        <v>104</v>
      </c>
      <c r="D26" s="22" t="s">
        <v>105</v>
      </c>
      <c r="E26" s="23"/>
      <c r="F26" s="26">
        <v>14910</v>
      </c>
      <c r="G26" s="23">
        <f t="shared" si="0"/>
        <v>25877514.698999986</v>
      </c>
    </row>
    <row r="27" spans="1:8" x14ac:dyDescent="0.3">
      <c r="A27" s="20">
        <v>45842</v>
      </c>
      <c r="B27" s="21">
        <v>40059477717</v>
      </c>
      <c r="C27" s="22" t="s">
        <v>106</v>
      </c>
      <c r="D27" s="22" t="s">
        <v>107</v>
      </c>
      <c r="E27" s="23"/>
      <c r="F27" s="26">
        <v>7200</v>
      </c>
      <c r="G27" s="23">
        <f t="shared" si="0"/>
        <v>25870314.698999986</v>
      </c>
    </row>
    <row r="28" spans="1:8" x14ac:dyDescent="0.3">
      <c r="A28" s="20">
        <v>45842</v>
      </c>
      <c r="B28" s="21">
        <v>40059478897</v>
      </c>
      <c r="C28" s="22" t="s">
        <v>108</v>
      </c>
      <c r="D28" s="22" t="s">
        <v>109</v>
      </c>
      <c r="E28" s="23"/>
      <c r="F28" s="26">
        <v>13500</v>
      </c>
      <c r="G28" s="23">
        <f t="shared" si="0"/>
        <v>25856814.698999986</v>
      </c>
    </row>
    <row r="29" spans="1:8" x14ac:dyDescent="0.3">
      <c r="A29" s="20">
        <v>45842</v>
      </c>
      <c r="B29" s="21">
        <v>40059477183</v>
      </c>
      <c r="C29" s="22" t="s">
        <v>110</v>
      </c>
      <c r="D29" s="22" t="s">
        <v>111</v>
      </c>
      <c r="E29" s="23"/>
      <c r="F29" s="26">
        <v>14400</v>
      </c>
      <c r="G29" s="23">
        <f t="shared" si="0"/>
        <v>25842414.698999986</v>
      </c>
    </row>
    <row r="30" spans="1:8" x14ac:dyDescent="0.3">
      <c r="A30" s="20">
        <v>45842</v>
      </c>
      <c r="B30" s="21">
        <v>40059430593</v>
      </c>
      <c r="C30" s="22" t="s">
        <v>112</v>
      </c>
      <c r="D30" s="22" t="s">
        <v>113</v>
      </c>
      <c r="E30" s="23"/>
      <c r="F30" s="26">
        <v>9000</v>
      </c>
      <c r="G30" s="23">
        <f t="shared" si="0"/>
        <v>25833414.698999986</v>
      </c>
    </row>
    <row r="31" spans="1:8" x14ac:dyDescent="0.3">
      <c r="A31" s="20">
        <v>45842</v>
      </c>
      <c r="B31" s="21">
        <v>40059677905</v>
      </c>
      <c r="C31" s="22" t="s">
        <v>114</v>
      </c>
      <c r="D31" s="22" t="s">
        <v>115</v>
      </c>
      <c r="E31" s="23"/>
      <c r="F31" s="26">
        <v>10800</v>
      </c>
      <c r="G31" s="23">
        <f t="shared" si="0"/>
        <v>25822614.698999986</v>
      </c>
    </row>
    <row r="32" spans="1:8" x14ac:dyDescent="0.3">
      <c r="A32" s="20">
        <v>45842</v>
      </c>
      <c r="B32" s="21">
        <v>40059688567</v>
      </c>
      <c r="C32" s="22" t="s">
        <v>116</v>
      </c>
      <c r="D32" s="22" t="s">
        <v>117</v>
      </c>
      <c r="E32" s="23"/>
      <c r="F32" s="26">
        <v>7200</v>
      </c>
      <c r="G32" s="23">
        <f t="shared" si="0"/>
        <v>25815414.698999986</v>
      </c>
    </row>
    <row r="33" spans="1:10" x14ac:dyDescent="0.3">
      <c r="A33" s="20">
        <v>45842</v>
      </c>
      <c r="B33" s="21">
        <v>40059688035</v>
      </c>
      <c r="C33" s="22" t="s">
        <v>118</v>
      </c>
      <c r="D33" s="22" t="s">
        <v>119</v>
      </c>
      <c r="E33" s="23"/>
      <c r="F33" s="26">
        <v>16020</v>
      </c>
      <c r="G33" s="23">
        <f t="shared" si="0"/>
        <v>25799394.698999986</v>
      </c>
    </row>
    <row r="34" spans="1:10" x14ac:dyDescent="0.3">
      <c r="A34" s="20">
        <v>45842</v>
      </c>
      <c r="B34" s="21">
        <v>40059677193</v>
      </c>
      <c r="C34" s="22" t="s">
        <v>120</v>
      </c>
      <c r="D34" s="22" t="s">
        <v>121</v>
      </c>
      <c r="E34" s="23"/>
      <c r="F34" s="26">
        <v>15075</v>
      </c>
      <c r="G34" s="23">
        <f t="shared" si="0"/>
        <v>25784319.698999986</v>
      </c>
    </row>
    <row r="35" spans="1:10" x14ac:dyDescent="0.3">
      <c r="A35" s="20">
        <v>45842</v>
      </c>
      <c r="B35" s="21">
        <v>40060011713</v>
      </c>
      <c r="C35" s="22" t="s">
        <v>122</v>
      </c>
      <c r="D35" s="22" t="s">
        <v>123</v>
      </c>
      <c r="E35" s="23"/>
      <c r="F35" s="26">
        <v>9900</v>
      </c>
      <c r="G35" s="23">
        <f t="shared" si="0"/>
        <v>25774419.698999986</v>
      </c>
    </row>
    <row r="36" spans="1:10" x14ac:dyDescent="0.3">
      <c r="A36" s="20">
        <v>45842</v>
      </c>
      <c r="B36" s="21">
        <v>40060114857</v>
      </c>
      <c r="C36" s="22" t="s">
        <v>124</v>
      </c>
      <c r="D36" s="22" t="s">
        <v>125</v>
      </c>
      <c r="E36" s="23"/>
      <c r="F36" s="26">
        <v>12600</v>
      </c>
      <c r="G36" s="23">
        <f t="shared" si="0"/>
        <v>25761819.698999986</v>
      </c>
    </row>
    <row r="37" spans="1:10" x14ac:dyDescent="0.3">
      <c r="A37" s="20">
        <v>45842</v>
      </c>
      <c r="B37" s="21">
        <v>40059678649</v>
      </c>
      <c r="C37" s="22" t="s">
        <v>126</v>
      </c>
      <c r="D37" s="22" t="s">
        <v>127</v>
      </c>
      <c r="E37" s="23"/>
      <c r="F37" s="26">
        <v>18000</v>
      </c>
      <c r="G37" s="23">
        <f t="shared" si="0"/>
        <v>25743819.698999986</v>
      </c>
      <c r="J37" s="27"/>
    </row>
    <row r="38" spans="1:10" x14ac:dyDescent="0.3">
      <c r="A38" s="28">
        <v>45842</v>
      </c>
      <c r="B38" s="21">
        <v>40059676614</v>
      </c>
      <c r="C38" s="22" t="s">
        <v>128</v>
      </c>
      <c r="D38" s="22" t="s">
        <v>129</v>
      </c>
      <c r="E38" s="23"/>
      <c r="F38" s="26">
        <v>79200</v>
      </c>
      <c r="G38" s="23">
        <f t="shared" si="0"/>
        <v>25664619.698999986</v>
      </c>
      <c r="I38" s="29"/>
      <c r="J38" s="30"/>
    </row>
    <row r="39" spans="1:10" x14ac:dyDescent="0.3">
      <c r="A39" s="28">
        <v>45842</v>
      </c>
      <c r="B39" s="21">
        <v>40059477930</v>
      </c>
      <c r="C39" s="22" t="s">
        <v>130</v>
      </c>
      <c r="D39" s="22" t="s">
        <v>131</v>
      </c>
      <c r="E39" s="23"/>
      <c r="F39" s="23">
        <v>9900</v>
      </c>
      <c r="G39" s="23">
        <f t="shared" si="0"/>
        <v>25654719.698999986</v>
      </c>
      <c r="I39" s="29"/>
      <c r="J39" s="30"/>
    </row>
    <row r="40" spans="1:10" ht="16.5" customHeight="1" x14ac:dyDescent="0.3">
      <c r="A40" s="28">
        <v>45842</v>
      </c>
      <c r="B40" s="21">
        <v>40059431272</v>
      </c>
      <c r="C40" s="22" t="s">
        <v>104</v>
      </c>
      <c r="D40" s="22" t="s">
        <v>132</v>
      </c>
      <c r="E40" s="23"/>
      <c r="F40" s="23">
        <v>4500</v>
      </c>
      <c r="G40" s="23">
        <f t="shared" si="0"/>
        <v>25650219.698999986</v>
      </c>
      <c r="I40" s="29"/>
      <c r="J40" s="30"/>
    </row>
    <row r="41" spans="1:10" ht="16.5" customHeight="1" x14ac:dyDescent="0.3">
      <c r="A41" s="28">
        <v>45846</v>
      </c>
      <c r="B41" s="21">
        <v>40086001459</v>
      </c>
      <c r="C41" s="22" t="s">
        <v>133</v>
      </c>
      <c r="D41" s="22" t="s">
        <v>134</v>
      </c>
      <c r="E41" s="23"/>
      <c r="F41" s="23">
        <v>91939.33</v>
      </c>
      <c r="G41" s="23">
        <f t="shared" si="0"/>
        <v>25558280.368999988</v>
      </c>
      <c r="I41" s="29"/>
      <c r="J41" s="30"/>
    </row>
    <row r="42" spans="1:10" ht="16.5" customHeight="1" x14ac:dyDescent="0.3">
      <c r="A42" s="28">
        <v>45846</v>
      </c>
      <c r="B42" s="21">
        <v>40086001163</v>
      </c>
      <c r="C42" s="22" t="s">
        <v>135</v>
      </c>
      <c r="D42" s="22" t="s">
        <v>136</v>
      </c>
      <c r="E42" s="23"/>
      <c r="F42" s="23">
        <v>1579740</v>
      </c>
      <c r="G42" s="23">
        <f t="shared" si="0"/>
        <v>23978540.368999988</v>
      </c>
      <c r="I42" s="29"/>
      <c r="J42" s="30"/>
    </row>
    <row r="43" spans="1:10" ht="16.5" customHeight="1" x14ac:dyDescent="0.3">
      <c r="A43" s="28">
        <v>45846</v>
      </c>
      <c r="B43" s="21">
        <v>40085999916</v>
      </c>
      <c r="C43" s="22" t="s">
        <v>137</v>
      </c>
      <c r="D43" s="22" t="s">
        <v>138</v>
      </c>
      <c r="E43" s="23"/>
      <c r="F43" s="23">
        <v>1911121.99</v>
      </c>
      <c r="G43" s="23">
        <f t="shared" si="0"/>
        <v>22067418.378999989</v>
      </c>
      <c r="I43" s="29"/>
      <c r="J43" s="30"/>
    </row>
    <row r="44" spans="1:10" ht="16.5" customHeight="1" x14ac:dyDescent="0.3">
      <c r="A44" s="28">
        <v>45846</v>
      </c>
      <c r="B44" s="21">
        <v>40086000213</v>
      </c>
      <c r="C44" s="22" t="s">
        <v>139</v>
      </c>
      <c r="D44" s="22" t="s">
        <v>140</v>
      </c>
      <c r="E44" s="23"/>
      <c r="F44" s="23">
        <v>1530952.25</v>
      </c>
      <c r="G44" s="23">
        <f t="shared" si="0"/>
        <v>20536466.128999989</v>
      </c>
      <c r="I44" s="29"/>
      <c r="J44" s="30"/>
    </row>
    <row r="45" spans="1:10" ht="16.5" customHeight="1" x14ac:dyDescent="0.3">
      <c r="A45" s="28">
        <v>45846</v>
      </c>
      <c r="B45" s="21">
        <v>40086000756</v>
      </c>
      <c r="C45" s="22" t="s">
        <v>141</v>
      </c>
      <c r="D45" s="22" t="s">
        <v>142</v>
      </c>
      <c r="E45" s="23"/>
      <c r="F45" s="23">
        <v>18950.099999999999</v>
      </c>
      <c r="G45" s="23">
        <f t="shared" si="0"/>
        <v>20517516.028999988</v>
      </c>
      <c r="I45" s="29"/>
      <c r="J45" s="30"/>
    </row>
    <row r="46" spans="1:10" ht="16.5" customHeight="1" x14ac:dyDescent="0.3">
      <c r="A46" s="28">
        <v>45847</v>
      </c>
      <c r="B46" s="21">
        <v>40099278747</v>
      </c>
      <c r="C46" s="22" t="s">
        <v>143</v>
      </c>
      <c r="D46" s="22" t="s">
        <v>144</v>
      </c>
      <c r="E46" s="23"/>
      <c r="F46" s="23">
        <v>13166.76</v>
      </c>
      <c r="G46" s="23">
        <f t="shared" si="0"/>
        <v>20504349.268999986</v>
      </c>
      <c r="I46" s="29"/>
      <c r="J46" s="30"/>
    </row>
    <row r="47" spans="1:10" ht="16.5" customHeight="1" x14ac:dyDescent="0.3">
      <c r="A47" s="28">
        <v>45847</v>
      </c>
      <c r="B47" s="21">
        <v>40099278286</v>
      </c>
      <c r="C47" s="22" t="s">
        <v>133</v>
      </c>
      <c r="D47" s="22" t="s">
        <v>134</v>
      </c>
      <c r="E47" s="23"/>
      <c r="F47" s="23">
        <v>108705.51</v>
      </c>
      <c r="G47" s="23">
        <f t="shared" si="0"/>
        <v>20395643.758999985</v>
      </c>
      <c r="I47" s="29"/>
      <c r="J47" s="30"/>
    </row>
    <row r="48" spans="1:10" ht="16.5" customHeight="1" x14ac:dyDescent="0.3">
      <c r="A48" s="28">
        <v>45847</v>
      </c>
      <c r="B48" s="21">
        <v>40099275049</v>
      </c>
      <c r="C48" s="22" t="s">
        <v>145</v>
      </c>
      <c r="D48" s="22" t="s">
        <v>146</v>
      </c>
      <c r="E48" s="23"/>
      <c r="F48" s="23">
        <v>879293.22</v>
      </c>
      <c r="G48" s="23">
        <f t="shared" si="0"/>
        <v>19516350.538999986</v>
      </c>
      <c r="I48" s="29"/>
      <c r="J48" s="30"/>
    </row>
    <row r="49" spans="1:10" ht="16.5" customHeight="1" x14ac:dyDescent="0.3">
      <c r="A49" s="28">
        <v>45847</v>
      </c>
      <c r="B49" s="21">
        <v>40099274943</v>
      </c>
      <c r="C49" s="22" t="s">
        <v>133</v>
      </c>
      <c r="D49" s="22" t="s">
        <v>134</v>
      </c>
      <c r="E49" s="23"/>
      <c r="F49" s="23">
        <v>46269.15</v>
      </c>
      <c r="G49" s="23">
        <f t="shared" si="0"/>
        <v>19470081.388999987</v>
      </c>
      <c r="H49" s="31"/>
      <c r="I49" s="29"/>
      <c r="J49" s="30"/>
    </row>
    <row r="50" spans="1:10" ht="16.5" customHeight="1" x14ac:dyDescent="0.3">
      <c r="A50" s="28">
        <v>45848</v>
      </c>
      <c r="B50" s="21">
        <v>40102522965</v>
      </c>
      <c r="C50" s="22" t="s">
        <v>147</v>
      </c>
      <c r="D50" s="22" t="s">
        <v>148</v>
      </c>
      <c r="E50" s="23"/>
      <c r="F50" s="23">
        <v>27000</v>
      </c>
      <c r="G50" s="23">
        <f t="shared" si="0"/>
        <v>19443081.388999987</v>
      </c>
      <c r="H50" s="31"/>
      <c r="I50" s="29"/>
      <c r="J50" s="30"/>
    </row>
    <row r="51" spans="1:10" ht="16.5" customHeight="1" x14ac:dyDescent="0.3">
      <c r="A51" s="28">
        <v>45848</v>
      </c>
      <c r="B51" s="21">
        <v>40102522692</v>
      </c>
      <c r="C51" s="22" t="s">
        <v>149</v>
      </c>
      <c r="D51" s="22" t="s">
        <v>150</v>
      </c>
      <c r="E51" s="23"/>
      <c r="F51" s="23">
        <v>427140</v>
      </c>
      <c r="G51" s="23">
        <f t="shared" si="0"/>
        <v>19015941.388999987</v>
      </c>
      <c r="H51" s="31"/>
      <c r="I51" s="29"/>
      <c r="J51" s="30"/>
    </row>
    <row r="52" spans="1:10" x14ac:dyDescent="0.3">
      <c r="A52" s="28">
        <v>45848</v>
      </c>
      <c r="B52" s="21">
        <v>40105264962</v>
      </c>
      <c r="C52" s="32" t="s">
        <v>151</v>
      </c>
      <c r="D52" s="22" t="s">
        <v>152</v>
      </c>
      <c r="E52" s="23"/>
      <c r="F52" s="26">
        <v>116299.6</v>
      </c>
      <c r="G52" s="23">
        <f t="shared" si="0"/>
        <v>18899641.788999986</v>
      </c>
      <c r="H52" s="31"/>
    </row>
    <row r="53" spans="1:10" x14ac:dyDescent="0.3">
      <c r="A53" s="28">
        <v>45848</v>
      </c>
      <c r="B53" s="21">
        <v>40102531019</v>
      </c>
      <c r="C53" s="32" t="s">
        <v>153</v>
      </c>
      <c r="D53" s="22" t="s">
        <v>154</v>
      </c>
      <c r="E53" s="23"/>
      <c r="F53" s="26">
        <v>28728.81</v>
      </c>
      <c r="G53" s="23">
        <f t="shared" si="0"/>
        <v>18870912.978999987</v>
      </c>
      <c r="H53" s="31"/>
    </row>
    <row r="54" spans="1:10" x14ac:dyDescent="0.3">
      <c r="A54" s="28">
        <v>45848</v>
      </c>
      <c r="B54" s="21">
        <v>40105491450</v>
      </c>
      <c r="C54" s="32" t="s">
        <v>155</v>
      </c>
      <c r="D54" s="22" t="s">
        <v>156</v>
      </c>
      <c r="E54" s="23"/>
      <c r="F54" s="26">
        <v>18645</v>
      </c>
      <c r="G54" s="23">
        <f t="shared" si="0"/>
        <v>18852267.978999987</v>
      </c>
      <c r="H54" s="31"/>
    </row>
    <row r="55" spans="1:10" x14ac:dyDescent="0.3">
      <c r="A55" s="28">
        <v>45848</v>
      </c>
      <c r="B55" s="21">
        <v>40106386905</v>
      </c>
      <c r="C55" s="32" t="s">
        <v>155</v>
      </c>
      <c r="D55" s="22" t="s">
        <v>157</v>
      </c>
      <c r="E55" s="23"/>
      <c r="F55" s="26">
        <v>19775</v>
      </c>
      <c r="G55" s="23">
        <f t="shared" si="0"/>
        <v>18832492.978999987</v>
      </c>
      <c r="H55" s="31"/>
    </row>
    <row r="56" spans="1:10" x14ac:dyDescent="0.3">
      <c r="A56" s="28">
        <v>45848</v>
      </c>
      <c r="B56" s="21">
        <v>40106387213</v>
      </c>
      <c r="C56" s="32" t="s">
        <v>155</v>
      </c>
      <c r="D56" s="22" t="s">
        <v>157</v>
      </c>
      <c r="E56" s="23"/>
      <c r="F56" s="26">
        <v>34465</v>
      </c>
      <c r="G56" s="23">
        <f t="shared" si="0"/>
        <v>18798027.978999987</v>
      </c>
      <c r="H56" s="31"/>
    </row>
    <row r="57" spans="1:10" x14ac:dyDescent="0.3">
      <c r="A57" s="28">
        <v>45848</v>
      </c>
      <c r="B57" s="21">
        <v>40106388312</v>
      </c>
      <c r="C57" s="22" t="s">
        <v>155</v>
      </c>
      <c r="D57" s="22" t="s">
        <v>157</v>
      </c>
      <c r="E57" s="23"/>
      <c r="F57" s="23">
        <v>65540</v>
      </c>
      <c r="G57" s="23">
        <f t="shared" si="0"/>
        <v>18732487.978999987</v>
      </c>
      <c r="H57" s="31"/>
      <c r="I57" s="29"/>
      <c r="J57" s="27"/>
    </row>
    <row r="58" spans="1:10" x14ac:dyDescent="0.3">
      <c r="A58" s="28">
        <v>45848</v>
      </c>
      <c r="B58" s="21">
        <v>40105265218</v>
      </c>
      <c r="C58" s="22" t="s">
        <v>158</v>
      </c>
      <c r="D58" s="22" t="s">
        <v>159</v>
      </c>
      <c r="E58" s="23"/>
      <c r="F58" s="23">
        <v>279244.07</v>
      </c>
      <c r="G58" s="23">
        <f t="shared" si="0"/>
        <v>18453243.908999987</v>
      </c>
      <c r="H58" s="31"/>
      <c r="I58" s="29"/>
      <c r="J58" s="27"/>
    </row>
    <row r="59" spans="1:10" x14ac:dyDescent="0.3">
      <c r="A59" s="28">
        <v>45848</v>
      </c>
      <c r="B59" s="21">
        <v>40105264708</v>
      </c>
      <c r="C59" s="22" t="s">
        <v>158</v>
      </c>
      <c r="D59" s="22" t="s">
        <v>160</v>
      </c>
      <c r="E59" s="23"/>
      <c r="F59" s="23">
        <v>797703.39</v>
      </c>
      <c r="G59" s="23">
        <f t="shared" si="0"/>
        <v>17655540.518999986</v>
      </c>
      <c r="H59" s="31"/>
      <c r="I59" s="29"/>
      <c r="J59" s="27"/>
    </row>
    <row r="60" spans="1:10" x14ac:dyDescent="0.3">
      <c r="A60" s="28">
        <v>45848</v>
      </c>
      <c r="B60" s="21">
        <v>40102523247</v>
      </c>
      <c r="C60" s="22" t="s">
        <v>147</v>
      </c>
      <c r="D60" s="22" t="s">
        <v>161</v>
      </c>
      <c r="E60" s="23"/>
      <c r="F60" s="23">
        <v>27000</v>
      </c>
      <c r="G60" s="23">
        <f t="shared" si="0"/>
        <v>17628540.518999986</v>
      </c>
      <c r="H60" s="31"/>
      <c r="I60" s="29"/>
      <c r="J60" s="27"/>
    </row>
    <row r="61" spans="1:10" x14ac:dyDescent="0.3">
      <c r="A61" s="28">
        <v>45849</v>
      </c>
      <c r="B61" s="21">
        <v>40114889646</v>
      </c>
      <c r="C61" s="22" t="s">
        <v>162</v>
      </c>
      <c r="D61" s="22" t="s">
        <v>163</v>
      </c>
      <c r="E61" s="23"/>
      <c r="F61" s="23">
        <v>12459.6</v>
      </c>
      <c r="G61" s="23">
        <f t="shared" si="0"/>
        <v>17616080.918999985</v>
      </c>
      <c r="H61" s="31"/>
      <c r="I61" s="29"/>
      <c r="J61" s="27"/>
    </row>
    <row r="62" spans="1:10" x14ac:dyDescent="0.3">
      <c r="A62" s="28">
        <v>45849</v>
      </c>
      <c r="B62" s="21">
        <v>40114775650</v>
      </c>
      <c r="C62" s="22" t="s">
        <v>164</v>
      </c>
      <c r="D62" s="22" t="s">
        <v>165</v>
      </c>
      <c r="E62" s="23"/>
      <c r="F62" s="23">
        <v>7106.54</v>
      </c>
      <c r="G62" s="23">
        <f t="shared" si="0"/>
        <v>17608974.378999986</v>
      </c>
      <c r="H62" s="31"/>
      <c r="I62" s="29"/>
      <c r="J62" s="27"/>
    </row>
    <row r="63" spans="1:10" x14ac:dyDescent="0.3">
      <c r="A63" s="28">
        <v>45849</v>
      </c>
      <c r="B63" s="21">
        <v>40111703885</v>
      </c>
      <c r="C63" s="22" t="s">
        <v>166</v>
      </c>
      <c r="D63" s="22" t="s">
        <v>167</v>
      </c>
      <c r="E63" s="23"/>
      <c r="F63" s="23">
        <v>4134.91</v>
      </c>
      <c r="G63" s="23">
        <f t="shared" si="0"/>
        <v>17604839.468999986</v>
      </c>
      <c r="H63" s="31"/>
      <c r="I63" s="33"/>
      <c r="J63" s="27"/>
    </row>
    <row r="64" spans="1:10" x14ac:dyDescent="0.3">
      <c r="A64" s="28">
        <v>45852</v>
      </c>
      <c r="B64" s="21">
        <v>40134302895</v>
      </c>
      <c r="C64" s="22" t="s">
        <v>168</v>
      </c>
      <c r="D64" s="22" t="s">
        <v>169</v>
      </c>
      <c r="E64" s="23"/>
      <c r="F64" s="23">
        <v>49317.84</v>
      </c>
      <c r="G64" s="23">
        <f t="shared" si="0"/>
        <v>17555521.628999986</v>
      </c>
      <c r="H64" s="31"/>
      <c r="I64" s="29"/>
      <c r="J64" s="27"/>
    </row>
    <row r="65" spans="1:10" x14ac:dyDescent="0.3">
      <c r="A65" s="28">
        <v>45852</v>
      </c>
      <c r="B65" s="21">
        <v>40134302636</v>
      </c>
      <c r="C65" s="22" t="s">
        <v>170</v>
      </c>
      <c r="D65" s="22" t="s">
        <v>171</v>
      </c>
      <c r="E65" s="23"/>
      <c r="F65" s="23">
        <v>58555.3</v>
      </c>
      <c r="G65" s="23">
        <f t="shared" si="0"/>
        <v>17496966.328999985</v>
      </c>
      <c r="H65" s="31"/>
      <c r="I65" s="34"/>
      <c r="J65" s="35"/>
    </row>
    <row r="66" spans="1:10" x14ac:dyDescent="0.3">
      <c r="A66" s="28">
        <v>45854</v>
      </c>
      <c r="B66" s="21">
        <v>40153855359</v>
      </c>
      <c r="C66" s="22" t="s">
        <v>33</v>
      </c>
      <c r="D66" s="22" t="s">
        <v>172</v>
      </c>
      <c r="E66" s="23"/>
      <c r="F66" s="23">
        <v>492410.95</v>
      </c>
      <c r="G66" s="23">
        <f t="shared" si="0"/>
        <v>17004555.378999986</v>
      </c>
      <c r="H66" s="31"/>
      <c r="I66" s="29"/>
      <c r="J66" s="27"/>
    </row>
    <row r="67" spans="1:10" x14ac:dyDescent="0.3">
      <c r="A67" s="28">
        <v>45855</v>
      </c>
      <c r="B67" s="21">
        <v>40159061991</v>
      </c>
      <c r="C67" s="22" t="s">
        <v>155</v>
      </c>
      <c r="D67" s="22" t="s">
        <v>173</v>
      </c>
      <c r="E67" s="23"/>
      <c r="F67" s="23">
        <v>32205</v>
      </c>
      <c r="G67" s="23">
        <f t="shared" si="0"/>
        <v>16972350.378999986</v>
      </c>
      <c r="H67" s="31"/>
      <c r="I67" s="29"/>
      <c r="J67" s="27"/>
    </row>
    <row r="68" spans="1:10" x14ac:dyDescent="0.3">
      <c r="A68" s="28">
        <v>45859</v>
      </c>
      <c r="B68" s="21">
        <v>40191829338</v>
      </c>
      <c r="C68" s="22" t="s">
        <v>174</v>
      </c>
      <c r="D68" s="22" t="s">
        <v>175</v>
      </c>
      <c r="E68" s="23"/>
      <c r="F68" s="23">
        <v>201240.29</v>
      </c>
      <c r="G68" s="23">
        <f t="shared" si="0"/>
        <v>16771110.088999987</v>
      </c>
      <c r="H68" s="31"/>
      <c r="I68" s="29"/>
      <c r="J68" s="27"/>
    </row>
    <row r="69" spans="1:10" x14ac:dyDescent="0.3">
      <c r="A69" s="28">
        <v>45859</v>
      </c>
      <c r="B69" s="21">
        <v>40191828848</v>
      </c>
      <c r="C69" s="22" t="s">
        <v>176</v>
      </c>
      <c r="D69" s="22" t="s">
        <v>177</v>
      </c>
      <c r="E69" s="23"/>
      <c r="F69" s="23">
        <v>51110</v>
      </c>
      <c r="G69" s="23">
        <f t="shared" si="0"/>
        <v>16720000.088999987</v>
      </c>
      <c r="H69" s="31"/>
      <c r="I69" s="29"/>
      <c r="J69" s="27"/>
    </row>
    <row r="70" spans="1:10" x14ac:dyDescent="0.3">
      <c r="A70" s="28">
        <v>45862</v>
      </c>
      <c r="B70" s="21">
        <v>40222280864</v>
      </c>
      <c r="C70" s="22" t="s">
        <v>155</v>
      </c>
      <c r="D70" s="22" t="s">
        <v>178</v>
      </c>
      <c r="E70" s="23"/>
      <c r="F70" s="23">
        <v>17515</v>
      </c>
      <c r="G70" s="23">
        <f t="shared" si="0"/>
        <v>16702485.088999987</v>
      </c>
      <c r="H70" s="31"/>
      <c r="I70" s="29"/>
      <c r="J70" s="27"/>
    </row>
    <row r="71" spans="1:10" x14ac:dyDescent="0.3">
      <c r="A71" s="28">
        <v>45862</v>
      </c>
      <c r="B71" s="21">
        <v>40222281152</v>
      </c>
      <c r="C71" s="22" t="s">
        <v>158</v>
      </c>
      <c r="D71" s="22" t="s">
        <v>179</v>
      </c>
      <c r="E71" s="23"/>
      <c r="F71" s="23">
        <v>468279.61</v>
      </c>
      <c r="G71" s="23">
        <f t="shared" si="0"/>
        <v>16234205.478999987</v>
      </c>
      <c r="H71" s="31"/>
      <c r="I71" s="29"/>
      <c r="J71" s="27"/>
    </row>
    <row r="72" spans="1:10" x14ac:dyDescent="0.3">
      <c r="A72" s="28">
        <v>45863</v>
      </c>
      <c r="B72" s="21">
        <v>40227247201</v>
      </c>
      <c r="C72" s="22" t="s">
        <v>180</v>
      </c>
      <c r="D72" s="22" t="s">
        <v>181</v>
      </c>
      <c r="E72" s="23"/>
      <c r="F72" s="23">
        <v>366407.29</v>
      </c>
      <c r="G72" s="23">
        <f t="shared" si="0"/>
        <v>15867798.188999988</v>
      </c>
      <c r="H72" s="31"/>
      <c r="I72" s="29"/>
      <c r="J72" s="27"/>
    </row>
    <row r="73" spans="1:10" x14ac:dyDescent="0.3">
      <c r="A73" s="28">
        <v>45863</v>
      </c>
      <c r="B73" s="21">
        <v>40226920989</v>
      </c>
      <c r="C73" s="22" t="s">
        <v>158</v>
      </c>
      <c r="D73" s="22" t="s">
        <v>182</v>
      </c>
      <c r="E73" s="23"/>
      <c r="F73" s="23">
        <v>230737.3</v>
      </c>
      <c r="G73" s="23">
        <f t="shared" si="0"/>
        <v>15637060.888999987</v>
      </c>
      <c r="H73" s="31"/>
      <c r="I73" s="29"/>
      <c r="J73" s="27"/>
    </row>
    <row r="74" spans="1:10" x14ac:dyDescent="0.3">
      <c r="A74" s="28">
        <v>45863</v>
      </c>
      <c r="B74" s="21">
        <v>40227248023</v>
      </c>
      <c r="C74" s="22" t="s">
        <v>155</v>
      </c>
      <c r="D74" s="22" t="s">
        <v>183</v>
      </c>
      <c r="E74" s="23"/>
      <c r="F74" s="23">
        <v>14690</v>
      </c>
      <c r="G74" s="23">
        <f t="shared" ref="G74:G89" si="1">+G73+E74-F74</f>
        <v>15622370.888999987</v>
      </c>
      <c r="H74" s="31"/>
      <c r="I74" s="29"/>
      <c r="J74" s="27"/>
    </row>
    <row r="75" spans="1:10" x14ac:dyDescent="0.3">
      <c r="A75" s="28">
        <v>45863</v>
      </c>
      <c r="B75" s="21">
        <v>40228361868</v>
      </c>
      <c r="C75" s="22" t="s">
        <v>184</v>
      </c>
      <c r="D75" s="22" t="s">
        <v>183</v>
      </c>
      <c r="E75" s="23"/>
      <c r="F75" s="23">
        <v>9944</v>
      </c>
      <c r="G75" s="23">
        <f t="shared" si="1"/>
        <v>15612426.888999987</v>
      </c>
      <c r="H75" s="31"/>
      <c r="I75" s="29"/>
      <c r="J75" s="27"/>
    </row>
    <row r="76" spans="1:10" x14ac:dyDescent="0.3">
      <c r="A76" s="28">
        <v>45863</v>
      </c>
      <c r="B76" s="21">
        <v>40227566179</v>
      </c>
      <c r="C76" s="22" t="s">
        <v>185</v>
      </c>
      <c r="D76" s="22" t="s">
        <v>186</v>
      </c>
      <c r="E76" s="23"/>
      <c r="F76" s="23">
        <v>55952</v>
      </c>
      <c r="G76" s="23">
        <f t="shared" si="1"/>
        <v>15556474.888999987</v>
      </c>
      <c r="H76" s="31"/>
      <c r="I76" s="29"/>
      <c r="J76" s="27"/>
    </row>
    <row r="77" spans="1:10" x14ac:dyDescent="0.3">
      <c r="A77" s="28">
        <v>45863</v>
      </c>
      <c r="B77" s="21">
        <v>40228362240</v>
      </c>
      <c r="C77" s="22" t="s">
        <v>155</v>
      </c>
      <c r="D77" s="22" t="s">
        <v>187</v>
      </c>
      <c r="E77" s="23"/>
      <c r="F77" s="23">
        <v>92095</v>
      </c>
      <c r="G77" s="23">
        <f t="shared" si="1"/>
        <v>15464379.888999987</v>
      </c>
      <c r="H77" s="31"/>
      <c r="I77" s="33"/>
      <c r="J77" s="27"/>
    </row>
    <row r="78" spans="1:10" x14ac:dyDescent="0.3">
      <c r="A78" s="28">
        <v>45863</v>
      </c>
      <c r="B78" s="21">
        <v>40230157815</v>
      </c>
      <c r="C78" s="22" t="s">
        <v>135</v>
      </c>
      <c r="D78" s="22" t="s">
        <v>136</v>
      </c>
      <c r="E78" s="23"/>
      <c r="F78" s="23">
        <v>1265220</v>
      </c>
      <c r="G78" s="23">
        <f t="shared" si="1"/>
        <v>14199159.888999987</v>
      </c>
      <c r="H78" s="31"/>
      <c r="I78" s="33"/>
      <c r="J78" s="27"/>
    </row>
    <row r="79" spans="1:10" x14ac:dyDescent="0.3">
      <c r="A79" s="28">
        <v>45863</v>
      </c>
      <c r="B79" s="21">
        <v>40230077874</v>
      </c>
      <c r="C79" s="22" t="s">
        <v>155</v>
      </c>
      <c r="D79" s="22" t="s">
        <v>187</v>
      </c>
      <c r="E79" s="23"/>
      <c r="F79" s="23">
        <v>19775</v>
      </c>
      <c r="G79" s="23">
        <f t="shared" si="1"/>
        <v>14179384.888999987</v>
      </c>
      <c r="H79" s="31" t="s">
        <v>188</v>
      </c>
      <c r="I79" s="33"/>
      <c r="J79" s="27"/>
    </row>
    <row r="80" spans="1:10" x14ac:dyDescent="0.3">
      <c r="A80" s="28">
        <v>45863</v>
      </c>
      <c r="B80" s="21">
        <v>40230078153</v>
      </c>
      <c r="C80" s="22" t="s">
        <v>155</v>
      </c>
      <c r="D80" s="22" t="s">
        <v>189</v>
      </c>
      <c r="E80" s="23"/>
      <c r="F80" s="23">
        <v>22600</v>
      </c>
      <c r="G80" s="23">
        <f t="shared" si="1"/>
        <v>14156784.888999987</v>
      </c>
      <c r="H80" s="31"/>
      <c r="I80" s="29"/>
      <c r="J80" s="27"/>
    </row>
    <row r="81" spans="1:10" x14ac:dyDescent="0.3">
      <c r="A81" s="28">
        <v>45863</v>
      </c>
      <c r="B81" s="21">
        <v>40230078458</v>
      </c>
      <c r="C81" s="22" t="s">
        <v>155</v>
      </c>
      <c r="D81" s="22" t="s">
        <v>190</v>
      </c>
      <c r="E81" s="23"/>
      <c r="F81" s="23">
        <v>77970</v>
      </c>
      <c r="G81" s="23">
        <f t="shared" si="1"/>
        <v>14078814.888999987</v>
      </c>
      <c r="H81" s="31"/>
      <c r="I81" s="29"/>
      <c r="J81" s="27"/>
    </row>
    <row r="82" spans="1:10" x14ac:dyDescent="0.3">
      <c r="A82" s="28">
        <v>45863</v>
      </c>
      <c r="B82" s="21"/>
      <c r="C82" s="22" t="s">
        <v>191</v>
      </c>
      <c r="D82" s="22" t="s">
        <v>192</v>
      </c>
      <c r="E82" s="23"/>
      <c r="F82" s="23">
        <v>933937.61</v>
      </c>
      <c r="G82" s="23">
        <f t="shared" si="1"/>
        <v>13144877.278999988</v>
      </c>
      <c r="H82" s="31"/>
      <c r="I82" s="29"/>
      <c r="J82" s="27"/>
    </row>
    <row r="83" spans="1:10" x14ac:dyDescent="0.3">
      <c r="A83" s="28">
        <v>45866</v>
      </c>
      <c r="B83" s="21">
        <v>40247004255</v>
      </c>
      <c r="C83" s="22" t="s">
        <v>155</v>
      </c>
      <c r="D83" s="22" t="s">
        <v>193</v>
      </c>
      <c r="E83" s="23"/>
      <c r="F83" s="23">
        <v>15255</v>
      </c>
      <c r="G83" s="23">
        <f t="shared" si="1"/>
        <v>13129622.278999988</v>
      </c>
      <c r="H83" s="31"/>
      <c r="I83" s="29"/>
      <c r="J83" s="27"/>
    </row>
    <row r="84" spans="1:10" x14ac:dyDescent="0.3">
      <c r="A84" s="28">
        <v>45866</v>
      </c>
      <c r="B84" s="21">
        <v>40247003893</v>
      </c>
      <c r="C84" s="22" t="s">
        <v>155</v>
      </c>
      <c r="D84" s="22" t="s">
        <v>194</v>
      </c>
      <c r="E84" s="23"/>
      <c r="F84" s="23">
        <v>35595</v>
      </c>
      <c r="G84" s="23">
        <f t="shared" si="1"/>
        <v>13094027.278999988</v>
      </c>
      <c r="H84" s="31"/>
      <c r="I84" s="29"/>
      <c r="J84" s="27"/>
    </row>
    <row r="85" spans="1:10" x14ac:dyDescent="0.3">
      <c r="A85" s="28">
        <v>45866</v>
      </c>
      <c r="B85" s="21">
        <v>40248861814</v>
      </c>
      <c r="C85" s="22" t="s">
        <v>155</v>
      </c>
      <c r="D85" s="22" t="s">
        <v>195</v>
      </c>
      <c r="E85" s="23"/>
      <c r="F85" s="23">
        <v>21470</v>
      </c>
      <c r="G85" s="23">
        <f t="shared" si="1"/>
        <v>13072557.278999988</v>
      </c>
      <c r="H85" s="31"/>
      <c r="I85" s="29"/>
      <c r="J85" s="27"/>
    </row>
    <row r="86" spans="1:10" x14ac:dyDescent="0.3">
      <c r="A86" s="28">
        <v>45869</v>
      </c>
      <c r="B86" s="21">
        <v>40276989680</v>
      </c>
      <c r="C86" s="22" t="s">
        <v>196</v>
      </c>
      <c r="D86" s="22" t="s">
        <v>197</v>
      </c>
      <c r="E86" s="23"/>
      <c r="F86" s="23">
        <v>11215.75</v>
      </c>
      <c r="G86" s="23">
        <f t="shared" si="1"/>
        <v>13061341.528999988</v>
      </c>
      <c r="H86" s="31"/>
      <c r="I86" s="29"/>
      <c r="J86" s="27"/>
    </row>
    <row r="87" spans="1:10" x14ac:dyDescent="0.3">
      <c r="A87" s="28">
        <v>45838</v>
      </c>
      <c r="B87" s="21"/>
      <c r="C87" s="22" t="s">
        <v>198</v>
      </c>
      <c r="D87" s="22" t="s">
        <v>198</v>
      </c>
      <c r="E87" s="23">
        <v>709750</v>
      </c>
      <c r="F87" s="23"/>
      <c r="G87" s="23">
        <f t="shared" si="1"/>
        <v>13771091.528999988</v>
      </c>
      <c r="H87" s="31"/>
      <c r="I87" s="29"/>
      <c r="J87" s="27"/>
    </row>
    <row r="88" spans="1:10" x14ac:dyDescent="0.3">
      <c r="A88" s="28">
        <v>45838</v>
      </c>
      <c r="B88" s="21"/>
      <c r="C88" s="22" t="s">
        <v>199</v>
      </c>
      <c r="D88" s="22" t="s">
        <v>200</v>
      </c>
      <c r="E88" s="23"/>
      <c r="F88" s="23">
        <v>77828.13</v>
      </c>
      <c r="G88" s="23">
        <f t="shared" si="1"/>
        <v>13693263.398999987</v>
      </c>
      <c r="H88" s="31"/>
      <c r="I88" s="29"/>
      <c r="J88" s="27"/>
    </row>
    <row r="89" spans="1:10" x14ac:dyDescent="0.3">
      <c r="A89" s="28">
        <v>45688</v>
      </c>
      <c r="B89" s="21"/>
      <c r="C89" s="22" t="s">
        <v>20</v>
      </c>
      <c r="D89" s="22" t="s">
        <v>201</v>
      </c>
      <c r="E89" s="23"/>
      <c r="F89" s="23">
        <v>19081.330000000002</v>
      </c>
      <c r="G89" s="23">
        <f t="shared" si="1"/>
        <v>13674182.068999987</v>
      </c>
      <c r="H89" s="31"/>
      <c r="I89" s="29"/>
      <c r="J89" s="30"/>
    </row>
    <row r="90" spans="1:10" x14ac:dyDescent="0.3">
      <c r="D90" s="36"/>
      <c r="E90" s="31"/>
      <c r="F90" s="37"/>
      <c r="H90" s="38"/>
    </row>
    <row r="91" spans="1:10" x14ac:dyDescent="0.3">
      <c r="F91" s="14"/>
      <c r="G91" s="31"/>
      <c r="H91" s="31"/>
      <c r="I91" s="31"/>
    </row>
    <row r="92" spans="1:10" x14ac:dyDescent="0.3">
      <c r="C92" s="39" t="s">
        <v>19</v>
      </c>
      <c r="D92" s="3"/>
      <c r="E92" s="3"/>
      <c r="F92" s="3" t="s">
        <v>16</v>
      </c>
      <c r="G92" s="40"/>
      <c r="H92" s="31"/>
      <c r="I92" s="31"/>
    </row>
    <row r="93" spans="1:10" x14ac:dyDescent="0.3">
      <c r="C93" s="3" t="s">
        <v>15</v>
      </c>
      <c r="D93" s="3"/>
      <c r="E93" s="3"/>
      <c r="F93" s="3" t="s">
        <v>17</v>
      </c>
      <c r="G93" s="41"/>
    </row>
    <row r="94" spans="1:10" x14ac:dyDescent="0.3">
      <c r="C94" s="3" t="s">
        <v>14</v>
      </c>
      <c r="D94" s="3"/>
      <c r="E94" s="3"/>
      <c r="F94" s="3" t="s">
        <v>18</v>
      </c>
      <c r="G94" s="41"/>
      <c r="I94" s="31"/>
    </row>
    <row r="97" spans="3:3" x14ac:dyDescent="0.3">
      <c r="C97" s="31"/>
    </row>
  </sheetData>
  <mergeCells count="6">
    <mergeCell ref="A6:G6"/>
    <mergeCell ref="A1:G1"/>
    <mergeCell ref="A2:G2"/>
    <mergeCell ref="A3:G3"/>
    <mergeCell ref="A4:G4"/>
    <mergeCell ref="A5:G5"/>
  </mergeCells>
  <pageMargins left="0.70866141732283472" right="0.70866141732283472" top="0.74803149606299213" bottom="0.74803149606299213" header="0.31496062992125984" footer="0.31496062992125984"/>
  <pageSetup scale="9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3"/>
  <sheetViews>
    <sheetView workbookViewId="0">
      <selection activeCell="B24" sqref="B24"/>
    </sheetView>
  </sheetViews>
  <sheetFormatPr baseColWidth="10" defaultRowHeight="14.4" x14ac:dyDescent="0.3"/>
  <cols>
    <col min="1" max="1" width="10.6640625" bestFit="1" customWidth="1"/>
    <col min="2" max="2" width="12.6640625" customWidth="1"/>
    <col min="3" max="3" width="27.88671875" customWidth="1"/>
    <col min="4" max="4" width="44.33203125" customWidth="1"/>
    <col min="5" max="5" width="13.5546875" customWidth="1"/>
    <col min="6" max="6" width="12.109375" customWidth="1"/>
    <col min="7" max="7" width="12.5546875" customWidth="1"/>
  </cols>
  <sheetData>
    <row r="1" spans="1:7" x14ac:dyDescent="0.3">
      <c r="E1" s="1"/>
    </row>
    <row r="2" spans="1:7" x14ac:dyDescent="0.3">
      <c r="E2" s="1"/>
    </row>
    <row r="3" spans="1:7" x14ac:dyDescent="0.3">
      <c r="E3" s="1"/>
    </row>
    <row r="4" spans="1:7" x14ac:dyDescent="0.3">
      <c r="A4" s="58" t="s">
        <v>10</v>
      </c>
      <c r="B4" s="58"/>
      <c r="C4" s="58"/>
      <c r="D4" s="58"/>
      <c r="E4" s="58"/>
      <c r="F4" s="58"/>
      <c r="G4" s="58"/>
    </row>
    <row r="5" spans="1:7" x14ac:dyDescent="0.3">
      <c r="A5" s="58" t="s">
        <v>9</v>
      </c>
      <c r="B5" s="58"/>
      <c r="C5" s="58"/>
      <c r="D5" s="58"/>
      <c r="E5" s="58"/>
      <c r="F5" s="58"/>
      <c r="G5" s="58"/>
    </row>
    <row r="6" spans="1:7" x14ac:dyDescent="0.3">
      <c r="A6" s="58" t="s">
        <v>11</v>
      </c>
      <c r="B6" s="58"/>
      <c r="C6" s="58"/>
      <c r="D6" s="58"/>
      <c r="E6" s="58"/>
      <c r="F6" s="58"/>
      <c r="G6" s="58"/>
    </row>
    <row r="7" spans="1:7" x14ac:dyDescent="0.3">
      <c r="A7" s="58" t="s">
        <v>7</v>
      </c>
      <c r="B7" s="58"/>
      <c r="C7" s="58"/>
      <c r="D7" s="58"/>
      <c r="E7" s="58"/>
      <c r="F7" s="58"/>
      <c r="G7" s="58"/>
    </row>
    <row r="8" spans="1:7" x14ac:dyDescent="0.3">
      <c r="A8" s="58" t="s">
        <v>12</v>
      </c>
      <c r="B8" s="58"/>
      <c r="C8" s="58"/>
      <c r="D8" s="58"/>
      <c r="E8" s="58"/>
      <c r="F8" s="58"/>
      <c r="G8" s="58"/>
    </row>
    <row r="9" spans="1:7" x14ac:dyDescent="0.3">
      <c r="A9" s="58" t="s">
        <v>8</v>
      </c>
      <c r="B9" s="58"/>
      <c r="C9" s="58"/>
      <c r="D9" s="58"/>
      <c r="E9" s="58"/>
      <c r="F9" s="58"/>
      <c r="G9" s="58"/>
    </row>
    <row r="10" spans="1:7" ht="17.399999999999999" x14ac:dyDescent="0.45">
      <c r="A10" s="6" t="s">
        <v>0</v>
      </c>
      <c r="B10" s="7" t="s">
        <v>5</v>
      </c>
      <c r="C10" s="7" t="s">
        <v>1</v>
      </c>
      <c r="D10" s="7" t="s">
        <v>2</v>
      </c>
      <c r="E10" s="8" t="s">
        <v>3</v>
      </c>
      <c r="F10" s="9" t="s">
        <v>6</v>
      </c>
      <c r="G10" s="10" t="s">
        <v>4</v>
      </c>
    </row>
    <row r="11" spans="1:7" x14ac:dyDescent="0.3">
      <c r="A11" s="4">
        <v>45047</v>
      </c>
      <c r="B11" s="5"/>
      <c r="C11" s="12" t="s">
        <v>13</v>
      </c>
      <c r="D11" s="13"/>
      <c r="E11" s="2"/>
      <c r="F11" s="5"/>
      <c r="G11" s="11">
        <v>1180.1099999999919</v>
      </c>
    </row>
    <row r="12" spans="1:7" x14ac:dyDescent="0.3">
      <c r="A12" s="4"/>
      <c r="B12" s="5"/>
      <c r="C12" s="12" t="s">
        <v>36</v>
      </c>
      <c r="D12" s="13" t="s">
        <v>37</v>
      </c>
      <c r="E12" s="2">
        <v>194343.85</v>
      </c>
      <c r="F12" s="5"/>
      <c r="G12" s="11">
        <f>+G11+E12-F12</f>
        <v>195523.96</v>
      </c>
    </row>
    <row r="13" spans="1:7" x14ac:dyDescent="0.3">
      <c r="A13" s="4">
        <v>45855</v>
      </c>
      <c r="B13" s="5">
        <v>40159228995</v>
      </c>
      <c r="C13" s="12" t="s">
        <v>21</v>
      </c>
      <c r="D13" s="13" t="s">
        <v>34</v>
      </c>
      <c r="E13" s="2"/>
      <c r="F13" s="15">
        <v>8250</v>
      </c>
      <c r="G13" s="11">
        <f t="shared" ref="G13:G56" si="0">+G12+E13-F13</f>
        <v>187273.96</v>
      </c>
    </row>
    <row r="14" spans="1:7" x14ac:dyDescent="0.3">
      <c r="A14" s="4">
        <v>45859</v>
      </c>
      <c r="B14" s="5">
        <v>40187961523</v>
      </c>
      <c r="C14" s="12" t="s">
        <v>45</v>
      </c>
      <c r="D14" s="13" t="s">
        <v>34</v>
      </c>
      <c r="E14" s="2"/>
      <c r="F14" s="15">
        <v>1800</v>
      </c>
      <c r="G14" s="11">
        <f t="shared" si="0"/>
        <v>185473.96</v>
      </c>
    </row>
    <row r="15" spans="1:7" x14ac:dyDescent="0.3">
      <c r="A15" s="4">
        <v>45855</v>
      </c>
      <c r="B15" s="5">
        <v>40159096446</v>
      </c>
      <c r="C15" s="12" t="s">
        <v>44</v>
      </c>
      <c r="D15" s="13" t="s">
        <v>34</v>
      </c>
      <c r="E15" s="2"/>
      <c r="F15" s="15">
        <v>900</v>
      </c>
      <c r="G15" s="11">
        <f t="shared" si="0"/>
        <v>184573.96</v>
      </c>
    </row>
    <row r="16" spans="1:7" x14ac:dyDescent="0.3">
      <c r="A16" s="4">
        <v>45855</v>
      </c>
      <c r="B16" s="5">
        <v>40162576218</v>
      </c>
      <c r="C16" s="12" t="s">
        <v>63</v>
      </c>
      <c r="D16" s="13" t="s">
        <v>34</v>
      </c>
      <c r="E16" s="2"/>
      <c r="F16" s="15">
        <v>1050</v>
      </c>
      <c r="G16" s="11">
        <f t="shared" si="0"/>
        <v>183523.96</v>
      </c>
    </row>
    <row r="17" spans="1:7" x14ac:dyDescent="0.3">
      <c r="A17" s="4">
        <v>45855</v>
      </c>
      <c r="B17" s="5">
        <v>40159109664</v>
      </c>
      <c r="C17" s="12" t="s">
        <v>38</v>
      </c>
      <c r="D17" s="13" t="s">
        <v>34</v>
      </c>
      <c r="E17" s="2"/>
      <c r="F17" s="15">
        <v>800</v>
      </c>
      <c r="G17" s="11">
        <f t="shared" si="0"/>
        <v>182723.96</v>
      </c>
    </row>
    <row r="18" spans="1:7" x14ac:dyDescent="0.3">
      <c r="A18" s="4">
        <v>45855</v>
      </c>
      <c r="B18" s="5">
        <v>40159218694</v>
      </c>
      <c r="C18" s="12" t="s">
        <v>56</v>
      </c>
      <c r="D18" s="13" t="s">
        <v>34</v>
      </c>
      <c r="E18" s="2"/>
      <c r="F18" s="15">
        <v>1800</v>
      </c>
      <c r="G18" s="11">
        <f t="shared" si="0"/>
        <v>180923.96</v>
      </c>
    </row>
    <row r="19" spans="1:7" x14ac:dyDescent="0.3">
      <c r="A19" s="4">
        <v>45856</v>
      </c>
      <c r="B19" s="5">
        <v>40169160034</v>
      </c>
      <c r="C19" s="12" t="s">
        <v>22</v>
      </c>
      <c r="D19" s="13" t="s">
        <v>34</v>
      </c>
      <c r="E19" s="2"/>
      <c r="F19" s="15">
        <v>2250</v>
      </c>
      <c r="G19" s="11">
        <f t="shared" si="0"/>
        <v>178673.96</v>
      </c>
    </row>
    <row r="20" spans="1:7" x14ac:dyDescent="0.3">
      <c r="A20" s="4">
        <v>45856</v>
      </c>
      <c r="B20" s="5">
        <v>40132371334</v>
      </c>
      <c r="C20" s="12" t="s">
        <v>23</v>
      </c>
      <c r="D20" s="13" t="s">
        <v>34</v>
      </c>
      <c r="E20" s="2"/>
      <c r="F20" s="15">
        <v>6000</v>
      </c>
      <c r="G20" s="11">
        <f t="shared" si="0"/>
        <v>172673.96</v>
      </c>
    </row>
    <row r="21" spans="1:7" x14ac:dyDescent="0.3">
      <c r="A21" s="4">
        <v>45859</v>
      </c>
      <c r="B21" s="5">
        <v>40189089337</v>
      </c>
      <c r="C21" s="12" t="s">
        <v>39</v>
      </c>
      <c r="D21" s="13" t="s">
        <v>34</v>
      </c>
      <c r="E21" s="2"/>
      <c r="F21" s="15">
        <v>1200</v>
      </c>
      <c r="G21" s="11">
        <f t="shared" si="0"/>
        <v>171473.96</v>
      </c>
    </row>
    <row r="22" spans="1:7" x14ac:dyDescent="0.3">
      <c r="A22" s="4">
        <v>45855</v>
      </c>
      <c r="B22" s="5">
        <v>40159219078</v>
      </c>
      <c r="C22" s="12" t="s">
        <v>49</v>
      </c>
      <c r="D22" s="13" t="s">
        <v>34</v>
      </c>
      <c r="E22" s="2"/>
      <c r="F22" s="15">
        <v>12000</v>
      </c>
      <c r="G22" s="11">
        <f t="shared" si="0"/>
        <v>159473.96</v>
      </c>
    </row>
    <row r="23" spans="1:7" x14ac:dyDescent="0.3">
      <c r="A23" s="4">
        <v>45856</v>
      </c>
      <c r="B23" s="5">
        <v>40172370619</v>
      </c>
      <c r="C23" s="12" t="s">
        <v>51</v>
      </c>
      <c r="D23" s="13" t="s">
        <v>34</v>
      </c>
      <c r="E23" s="2"/>
      <c r="F23" s="15">
        <v>1800</v>
      </c>
      <c r="G23" s="11">
        <f t="shared" si="0"/>
        <v>157673.96</v>
      </c>
    </row>
    <row r="24" spans="1:7" x14ac:dyDescent="0.3">
      <c r="A24" s="4">
        <v>45855</v>
      </c>
      <c r="B24" s="5">
        <v>40162575409</v>
      </c>
      <c r="C24" s="12" t="s">
        <v>57</v>
      </c>
      <c r="D24" s="13" t="s">
        <v>34</v>
      </c>
      <c r="E24" s="2"/>
      <c r="F24" s="15">
        <v>6000</v>
      </c>
      <c r="G24" s="11">
        <f t="shared" si="0"/>
        <v>151673.96</v>
      </c>
    </row>
    <row r="25" spans="1:7" x14ac:dyDescent="0.3">
      <c r="A25" s="4">
        <v>45855</v>
      </c>
      <c r="B25" s="5">
        <v>40159219496</v>
      </c>
      <c r="C25" s="12" t="s">
        <v>52</v>
      </c>
      <c r="D25" s="13" t="s">
        <v>34</v>
      </c>
      <c r="E25" s="2"/>
      <c r="F25" s="15">
        <v>900</v>
      </c>
      <c r="G25" s="11">
        <f t="shared" si="0"/>
        <v>150773.96</v>
      </c>
    </row>
    <row r="26" spans="1:7" x14ac:dyDescent="0.3">
      <c r="A26" s="4">
        <v>45859</v>
      </c>
      <c r="B26" s="5">
        <v>40187961217</v>
      </c>
      <c r="C26" s="12" t="s">
        <v>58</v>
      </c>
      <c r="D26" s="13" t="s">
        <v>34</v>
      </c>
      <c r="E26" s="2"/>
      <c r="F26" s="15">
        <v>6000</v>
      </c>
      <c r="G26" s="11">
        <f t="shared" si="0"/>
        <v>144773.96</v>
      </c>
    </row>
    <row r="27" spans="1:7" x14ac:dyDescent="0.3">
      <c r="A27" s="4">
        <v>45859</v>
      </c>
      <c r="B27" s="5">
        <v>40187961899</v>
      </c>
      <c r="C27" s="12" t="s">
        <v>60</v>
      </c>
      <c r="D27" s="13" t="s">
        <v>34</v>
      </c>
      <c r="E27" s="2"/>
      <c r="F27" s="15">
        <v>1500</v>
      </c>
      <c r="G27" s="11">
        <f t="shared" si="0"/>
        <v>143273.96</v>
      </c>
    </row>
    <row r="28" spans="1:7" x14ac:dyDescent="0.3">
      <c r="A28" s="4">
        <v>45856</v>
      </c>
      <c r="B28" s="5">
        <v>40168636637</v>
      </c>
      <c r="C28" s="12" t="s">
        <v>54</v>
      </c>
      <c r="D28" s="13" t="s">
        <v>34</v>
      </c>
      <c r="E28" s="2"/>
      <c r="F28" s="15">
        <v>5250</v>
      </c>
      <c r="G28" s="11">
        <f t="shared" si="0"/>
        <v>138023.96</v>
      </c>
    </row>
    <row r="29" spans="1:7" x14ac:dyDescent="0.3">
      <c r="A29" s="4">
        <v>45855</v>
      </c>
      <c r="B29" s="5">
        <v>40159227642</v>
      </c>
      <c r="C29" s="12" t="s">
        <v>24</v>
      </c>
      <c r="D29" s="13" t="s">
        <v>34</v>
      </c>
      <c r="E29" s="2"/>
      <c r="F29" s="15">
        <v>9000</v>
      </c>
      <c r="G29" s="11">
        <f t="shared" si="0"/>
        <v>129023.95999999999</v>
      </c>
    </row>
    <row r="30" spans="1:7" x14ac:dyDescent="0.3">
      <c r="A30" s="4">
        <v>45855</v>
      </c>
      <c r="B30" s="5">
        <v>40160021789</v>
      </c>
      <c r="C30" s="12" t="s">
        <v>64</v>
      </c>
      <c r="D30" s="13" t="s">
        <v>34</v>
      </c>
      <c r="E30" s="2"/>
      <c r="F30" s="15">
        <v>3150</v>
      </c>
      <c r="G30" s="11">
        <f t="shared" si="0"/>
        <v>125873.95999999999</v>
      </c>
    </row>
    <row r="31" spans="1:7" x14ac:dyDescent="0.3">
      <c r="A31" s="4">
        <v>45855</v>
      </c>
      <c r="B31" s="5">
        <v>40159096191</v>
      </c>
      <c r="C31" s="12" t="s">
        <v>53</v>
      </c>
      <c r="D31" s="13" t="s">
        <v>34</v>
      </c>
      <c r="E31" s="2"/>
      <c r="F31" s="15">
        <v>3150</v>
      </c>
      <c r="G31" s="11">
        <f t="shared" si="0"/>
        <v>122723.95999999999</v>
      </c>
    </row>
    <row r="32" spans="1:7" x14ac:dyDescent="0.3">
      <c r="A32" s="4">
        <v>45855</v>
      </c>
      <c r="B32" s="5">
        <v>40159109071</v>
      </c>
      <c r="C32" s="12" t="s">
        <v>25</v>
      </c>
      <c r="D32" s="13" t="s">
        <v>34</v>
      </c>
      <c r="E32" s="2"/>
      <c r="F32" s="15">
        <v>800</v>
      </c>
      <c r="G32" s="11">
        <f t="shared" si="0"/>
        <v>121923.95999999999</v>
      </c>
    </row>
    <row r="33" spans="1:7" x14ac:dyDescent="0.3">
      <c r="A33" s="4">
        <v>45856</v>
      </c>
      <c r="B33" s="5">
        <v>40170443072</v>
      </c>
      <c r="C33" s="12" t="s">
        <v>65</v>
      </c>
      <c r="D33" s="13" t="s">
        <v>34</v>
      </c>
      <c r="E33" s="2"/>
      <c r="F33" s="15">
        <v>1200</v>
      </c>
      <c r="G33" s="11">
        <f t="shared" si="0"/>
        <v>120723.95999999999</v>
      </c>
    </row>
    <row r="34" spans="1:7" x14ac:dyDescent="0.3">
      <c r="A34" s="4">
        <v>45855</v>
      </c>
      <c r="B34" s="5">
        <v>40159095668</v>
      </c>
      <c r="C34" s="12" t="s">
        <v>26</v>
      </c>
      <c r="D34" s="13" t="s">
        <v>34</v>
      </c>
      <c r="E34" s="2"/>
      <c r="F34" s="15">
        <v>6300</v>
      </c>
      <c r="G34" s="11">
        <f t="shared" si="0"/>
        <v>114423.95999999999</v>
      </c>
    </row>
    <row r="35" spans="1:7" x14ac:dyDescent="0.3">
      <c r="A35" s="4">
        <v>45855</v>
      </c>
      <c r="B35" s="5">
        <v>40159228213</v>
      </c>
      <c r="C35" s="12" t="s">
        <v>61</v>
      </c>
      <c r="D35" s="13" t="s">
        <v>34</v>
      </c>
      <c r="E35" s="2"/>
      <c r="F35" s="15">
        <v>6000</v>
      </c>
      <c r="G35" s="11">
        <f t="shared" si="0"/>
        <v>108423.95999999999</v>
      </c>
    </row>
    <row r="36" spans="1:7" x14ac:dyDescent="0.3">
      <c r="A36" s="4">
        <v>45856</v>
      </c>
      <c r="B36" s="5">
        <v>40169160829</v>
      </c>
      <c r="C36" s="12" t="s">
        <v>27</v>
      </c>
      <c r="D36" s="13" t="s">
        <v>34</v>
      </c>
      <c r="E36" s="2"/>
      <c r="F36" s="15">
        <v>1500</v>
      </c>
      <c r="G36" s="11">
        <f t="shared" si="0"/>
        <v>106923.95999999999</v>
      </c>
    </row>
    <row r="37" spans="1:7" x14ac:dyDescent="0.3">
      <c r="A37" s="4">
        <v>45855</v>
      </c>
      <c r="B37" s="5">
        <v>40162576529</v>
      </c>
      <c r="C37" s="12" t="s">
        <v>43</v>
      </c>
      <c r="D37" s="13" t="s">
        <v>34</v>
      </c>
      <c r="E37" s="2"/>
      <c r="F37" s="15">
        <v>1050</v>
      </c>
      <c r="G37" s="11">
        <f t="shared" si="0"/>
        <v>105873.95999999999</v>
      </c>
    </row>
    <row r="38" spans="1:7" x14ac:dyDescent="0.3">
      <c r="A38" s="4">
        <v>45856</v>
      </c>
      <c r="B38" s="5">
        <v>40168719399</v>
      </c>
      <c r="C38" s="12" t="s">
        <v>59</v>
      </c>
      <c r="D38" s="13" t="s">
        <v>34</v>
      </c>
      <c r="E38" s="2"/>
      <c r="F38" s="15">
        <v>7500</v>
      </c>
      <c r="G38" s="11">
        <f>+G37+E38-F38</f>
        <v>98373.959999999992</v>
      </c>
    </row>
    <row r="39" spans="1:7" x14ac:dyDescent="0.3">
      <c r="A39" s="4">
        <v>45856</v>
      </c>
      <c r="B39" s="5">
        <v>40168636266</v>
      </c>
      <c r="C39" s="12" t="s">
        <v>28</v>
      </c>
      <c r="D39" s="13" t="s">
        <v>34</v>
      </c>
      <c r="E39" s="15"/>
      <c r="F39" s="15">
        <v>10500</v>
      </c>
      <c r="G39" s="11">
        <f t="shared" si="0"/>
        <v>87873.959999999992</v>
      </c>
    </row>
    <row r="40" spans="1:7" x14ac:dyDescent="0.3">
      <c r="A40" s="4">
        <v>45855</v>
      </c>
      <c r="B40" s="5">
        <v>40162575960</v>
      </c>
      <c r="C40" s="12" t="s">
        <v>40</v>
      </c>
      <c r="D40" s="13" t="s">
        <v>34</v>
      </c>
      <c r="E40" s="15"/>
      <c r="F40" s="15">
        <v>7500</v>
      </c>
      <c r="G40" s="11">
        <f t="shared" si="0"/>
        <v>80373.959999999992</v>
      </c>
    </row>
    <row r="41" spans="1:7" x14ac:dyDescent="0.3">
      <c r="A41" s="4">
        <v>45855</v>
      </c>
      <c r="B41" s="5">
        <v>40159109363</v>
      </c>
      <c r="C41" s="12" t="s">
        <v>55</v>
      </c>
      <c r="D41" s="13" t="s">
        <v>34</v>
      </c>
      <c r="E41" s="15"/>
      <c r="F41" s="15">
        <v>2100</v>
      </c>
      <c r="G41" s="11">
        <f t="shared" si="0"/>
        <v>78273.959999999992</v>
      </c>
    </row>
    <row r="42" spans="1:7" x14ac:dyDescent="0.3">
      <c r="A42" s="4">
        <v>45859</v>
      </c>
      <c r="B42" s="5">
        <v>40187688194</v>
      </c>
      <c r="C42" s="12" t="s">
        <v>29</v>
      </c>
      <c r="D42" s="13" t="s">
        <v>34</v>
      </c>
      <c r="E42" s="15"/>
      <c r="F42" s="15">
        <v>3150</v>
      </c>
      <c r="G42" s="11">
        <f t="shared" si="0"/>
        <v>75123.959999999992</v>
      </c>
    </row>
    <row r="43" spans="1:7" x14ac:dyDescent="0.3">
      <c r="A43" s="4">
        <v>45855</v>
      </c>
      <c r="B43" s="5">
        <v>40162575077</v>
      </c>
      <c r="C43" s="12" t="s">
        <v>30</v>
      </c>
      <c r="D43" s="13" t="s">
        <v>34</v>
      </c>
      <c r="E43" s="15"/>
      <c r="F43" s="15">
        <v>2400</v>
      </c>
      <c r="G43" s="11">
        <f t="shared" si="0"/>
        <v>72723.959999999992</v>
      </c>
    </row>
    <row r="44" spans="1:7" x14ac:dyDescent="0.3">
      <c r="A44" s="4">
        <v>45859</v>
      </c>
      <c r="B44" s="5">
        <v>40190982347</v>
      </c>
      <c r="C44" s="12" t="s">
        <v>41</v>
      </c>
      <c r="D44" s="13" t="s">
        <v>34</v>
      </c>
      <c r="E44" s="15"/>
      <c r="F44" s="15">
        <v>1800</v>
      </c>
      <c r="G44" s="11">
        <f t="shared" si="0"/>
        <v>70923.959999999992</v>
      </c>
    </row>
    <row r="45" spans="1:7" x14ac:dyDescent="0.3">
      <c r="A45" s="4">
        <v>45856</v>
      </c>
      <c r="B45" s="5">
        <v>40169159512</v>
      </c>
      <c r="C45" s="12" t="s">
        <v>66</v>
      </c>
      <c r="D45" s="13" t="s">
        <v>34</v>
      </c>
      <c r="E45" s="15"/>
      <c r="F45" s="15">
        <v>750</v>
      </c>
      <c r="G45" s="11">
        <f t="shared" si="0"/>
        <v>70173.959999999992</v>
      </c>
    </row>
    <row r="46" spans="1:7" x14ac:dyDescent="0.3">
      <c r="A46" s="4">
        <v>45859</v>
      </c>
      <c r="B46" s="5">
        <v>40188228563</v>
      </c>
      <c r="C46" s="12" t="s">
        <v>32</v>
      </c>
      <c r="D46" s="13" t="s">
        <v>34</v>
      </c>
      <c r="E46" s="15"/>
      <c r="F46" s="15">
        <v>3750</v>
      </c>
      <c r="G46" s="11">
        <f t="shared" si="0"/>
        <v>66423.959999999992</v>
      </c>
    </row>
    <row r="47" spans="1:7" x14ac:dyDescent="0.3">
      <c r="A47" s="4">
        <v>45855</v>
      </c>
      <c r="B47" s="5">
        <v>40159095866</v>
      </c>
      <c r="C47" s="12" t="s">
        <v>46</v>
      </c>
      <c r="D47" s="13" t="s">
        <v>34</v>
      </c>
      <c r="E47" s="15"/>
      <c r="F47" s="15">
        <v>1050</v>
      </c>
      <c r="G47" s="11">
        <f t="shared" si="0"/>
        <v>65373.959999999992</v>
      </c>
    </row>
    <row r="48" spans="1:7" x14ac:dyDescent="0.3">
      <c r="A48" s="4">
        <v>45856</v>
      </c>
      <c r="B48" s="5">
        <v>40168719080</v>
      </c>
      <c r="C48" s="12" t="s">
        <v>31</v>
      </c>
      <c r="D48" s="13" t="s">
        <v>34</v>
      </c>
      <c r="E48" s="15"/>
      <c r="F48" s="15">
        <v>2100</v>
      </c>
      <c r="G48" s="11">
        <f t="shared" si="0"/>
        <v>63273.959999999992</v>
      </c>
    </row>
    <row r="49" spans="1:8" x14ac:dyDescent="0.3">
      <c r="A49" s="4">
        <v>45859</v>
      </c>
      <c r="B49" s="5">
        <v>40187688422</v>
      </c>
      <c r="C49" s="12" t="s">
        <v>42</v>
      </c>
      <c r="D49" s="13" t="s">
        <v>34</v>
      </c>
      <c r="E49" s="15"/>
      <c r="F49" s="15">
        <v>2100</v>
      </c>
      <c r="G49" s="11">
        <f t="shared" si="0"/>
        <v>61173.959999999992</v>
      </c>
    </row>
    <row r="50" spans="1:8" x14ac:dyDescent="0.3">
      <c r="A50" s="4">
        <v>45859</v>
      </c>
      <c r="B50" s="5">
        <v>40187688759</v>
      </c>
      <c r="C50" s="12" t="s">
        <v>62</v>
      </c>
      <c r="D50" s="13" t="s">
        <v>34</v>
      </c>
      <c r="E50" s="15"/>
      <c r="F50" s="15">
        <v>900</v>
      </c>
      <c r="G50" s="11">
        <f t="shared" si="0"/>
        <v>60273.959999999992</v>
      </c>
    </row>
    <row r="51" spans="1:8" x14ac:dyDescent="0.3">
      <c r="A51" s="4">
        <v>45855</v>
      </c>
      <c r="B51" s="5">
        <v>40159228712</v>
      </c>
      <c r="C51" s="12" t="s">
        <v>47</v>
      </c>
      <c r="D51" s="13" t="s">
        <v>34</v>
      </c>
      <c r="E51" s="15"/>
      <c r="F51" s="15">
        <v>1800</v>
      </c>
      <c r="G51" s="11">
        <f t="shared" si="0"/>
        <v>58473.959999999992</v>
      </c>
    </row>
    <row r="52" spans="1:8" x14ac:dyDescent="0.3">
      <c r="A52" s="4">
        <v>45856</v>
      </c>
      <c r="B52" s="5">
        <v>40168719706</v>
      </c>
      <c r="C52" s="12" t="s">
        <v>50</v>
      </c>
      <c r="D52" s="13" t="s">
        <v>34</v>
      </c>
      <c r="E52" s="15"/>
      <c r="F52" s="15">
        <v>6000</v>
      </c>
      <c r="G52" s="11">
        <f t="shared" si="0"/>
        <v>52473.959999999992</v>
      </c>
    </row>
    <row r="53" spans="1:8" x14ac:dyDescent="0.3">
      <c r="A53" s="4">
        <v>45859</v>
      </c>
      <c r="B53" s="5">
        <v>40189089572</v>
      </c>
      <c r="C53" s="12" t="s">
        <v>67</v>
      </c>
      <c r="D53" s="13" t="s">
        <v>69</v>
      </c>
      <c r="E53" s="15"/>
      <c r="F53" s="15">
        <v>21375</v>
      </c>
      <c r="G53" s="11">
        <f t="shared" si="0"/>
        <v>31098.959999999992</v>
      </c>
    </row>
    <row r="54" spans="1:8" x14ac:dyDescent="0.3">
      <c r="A54" s="4">
        <v>45859</v>
      </c>
      <c r="B54" s="5">
        <v>40190982577</v>
      </c>
      <c r="C54" s="12" t="s">
        <v>68</v>
      </c>
      <c r="D54" s="13" t="s">
        <v>70</v>
      </c>
      <c r="E54" s="15"/>
      <c r="F54" s="15">
        <v>21666.35</v>
      </c>
      <c r="G54" s="11">
        <f t="shared" si="0"/>
        <v>9432.6099999999933</v>
      </c>
    </row>
    <row r="55" spans="1:8" x14ac:dyDescent="0.3">
      <c r="A55" s="4"/>
      <c r="B55" s="5"/>
      <c r="C55" s="12" t="s">
        <v>33</v>
      </c>
      <c r="D55" s="13" t="s">
        <v>35</v>
      </c>
      <c r="E55" s="15"/>
      <c r="F55" s="15">
        <v>2408.65</v>
      </c>
      <c r="G55" s="11">
        <f t="shared" si="0"/>
        <v>7023.9599999999937</v>
      </c>
    </row>
    <row r="56" spans="1:8" x14ac:dyDescent="0.3">
      <c r="A56" s="4"/>
      <c r="B56" s="5"/>
      <c r="C56" s="12" t="s">
        <v>20</v>
      </c>
      <c r="D56" s="13" t="s">
        <v>48</v>
      </c>
      <c r="E56" s="15"/>
      <c r="F56" s="15">
        <v>534.19000000000005</v>
      </c>
      <c r="G56" s="11">
        <f t="shared" si="0"/>
        <v>6489.7699999999932</v>
      </c>
    </row>
    <row r="57" spans="1:8" x14ac:dyDescent="0.3">
      <c r="F57" s="14"/>
      <c r="H57" s="14"/>
    </row>
    <row r="58" spans="1:8" x14ac:dyDescent="0.3">
      <c r="F58" s="14"/>
      <c r="G58" s="14"/>
    </row>
    <row r="59" spans="1:8" x14ac:dyDescent="0.3">
      <c r="F59" s="14"/>
    </row>
    <row r="60" spans="1:8" x14ac:dyDescent="0.3">
      <c r="B60" s="3" t="s">
        <v>19</v>
      </c>
      <c r="C60" s="3"/>
      <c r="D60" s="3"/>
      <c r="E60" s="3" t="s">
        <v>16</v>
      </c>
    </row>
    <row r="61" spans="1:8" x14ac:dyDescent="0.3">
      <c r="B61" s="3" t="s">
        <v>15</v>
      </c>
      <c r="C61" s="3"/>
      <c r="D61" s="3"/>
      <c r="E61" s="3" t="s">
        <v>17</v>
      </c>
    </row>
    <row r="62" spans="1:8" x14ac:dyDescent="0.3">
      <c r="B62" s="3" t="s">
        <v>14</v>
      </c>
      <c r="C62" s="3"/>
      <c r="D62" s="3"/>
      <c r="E62" s="3" t="s">
        <v>18</v>
      </c>
    </row>
    <row r="63" spans="1:8" x14ac:dyDescent="0.3">
      <c r="B63" s="3"/>
      <c r="C63" s="3"/>
      <c r="D63" s="3"/>
      <c r="E63" s="3"/>
      <c r="F63" s="3"/>
    </row>
  </sheetData>
  <mergeCells count="6">
    <mergeCell ref="A9:G9"/>
    <mergeCell ref="A4:G4"/>
    <mergeCell ref="A5:G5"/>
    <mergeCell ref="A6:G6"/>
    <mergeCell ref="A7:G7"/>
    <mergeCell ref="A8:G8"/>
  </mergeCells>
  <pageMargins left="0.70866141732283472" right="0.31496062992125984" top="0.35433070866141736" bottom="0.35433070866141736" header="0.31496062992125984" footer="0.31496062992125984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5"/>
  <sheetViews>
    <sheetView workbookViewId="0">
      <selection activeCell="C25" sqref="C25"/>
    </sheetView>
  </sheetViews>
  <sheetFormatPr baseColWidth="10" defaultRowHeight="14.4" x14ac:dyDescent="0.3"/>
  <cols>
    <col min="2" max="2" width="14" customWidth="1"/>
    <col min="3" max="3" width="30.44140625" customWidth="1"/>
    <col min="4" max="4" width="30.88671875" customWidth="1"/>
    <col min="5" max="5" width="13.5546875" customWidth="1"/>
    <col min="6" max="6" width="13.109375" customWidth="1"/>
    <col min="7" max="7" width="14.33203125" customWidth="1"/>
  </cols>
  <sheetData>
    <row r="1" spans="1:7" ht="18" x14ac:dyDescent="0.35">
      <c r="A1" s="55" t="s">
        <v>10</v>
      </c>
      <c r="B1" s="55"/>
      <c r="C1" s="55"/>
      <c r="D1" s="55"/>
      <c r="E1" s="55"/>
      <c r="F1" s="55"/>
      <c r="G1" s="55"/>
    </row>
    <row r="2" spans="1:7" ht="18" x14ac:dyDescent="0.35">
      <c r="A2" s="55" t="s">
        <v>9</v>
      </c>
      <c r="B2" s="55"/>
      <c r="C2" s="55"/>
      <c r="D2" s="55"/>
      <c r="E2" s="55"/>
      <c r="F2" s="55"/>
      <c r="G2" s="55"/>
    </row>
    <row r="3" spans="1:7" x14ac:dyDescent="0.3">
      <c r="A3" s="58" t="s">
        <v>11</v>
      </c>
      <c r="B3" s="58"/>
      <c r="C3" s="58"/>
      <c r="D3" s="58"/>
      <c r="E3" s="58"/>
      <c r="F3" s="58"/>
      <c r="G3" s="58"/>
    </row>
    <row r="4" spans="1:7" x14ac:dyDescent="0.3">
      <c r="A4" s="58" t="s">
        <v>7</v>
      </c>
      <c r="B4" s="58"/>
      <c r="C4" s="58"/>
      <c r="D4" s="58"/>
      <c r="E4" s="58"/>
      <c r="F4" s="58"/>
      <c r="G4" s="58"/>
    </row>
    <row r="5" spans="1:7" x14ac:dyDescent="0.3">
      <c r="A5" s="58" t="s">
        <v>202</v>
      </c>
      <c r="B5" s="58"/>
      <c r="C5" s="58"/>
      <c r="D5" s="58"/>
      <c r="E5" s="58"/>
      <c r="F5" s="58"/>
      <c r="G5" s="58"/>
    </row>
    <row r="6" spans="1:7" x14ac:dyDescent="0.3">
      <c r="A6" s="58" t="s">
        <v>203</v>
      </c>
      <c r="B6" s="58"/>
      <c r="C6" s="58"/>
      <c r="D6" s="58"/>
      <c r="E6" s="58"/>
      <c r="F6" s="58"/>
      <c r="G6" s="58"/>
    </row>
    <row r="7" spans="1:7" x14ac:dyDescent="0.3">
      <c r="A7" s="41"/>
      <c r="C7" s="16"/>
      <c r="E7" s="42"/>
      <c r="F7" s="43"/>
      <c r="G7" s="42"/>
    </row>
    <row r="8" spans="1:7" ht="15.6" x14ac:dyDescent="0.4">
      <c r="A8" s="17" t="s">
        <v>0</v>
      </c>
      <c r="B8" s="17" t="s">
        <v>5</v>
      </c>
      <c r="C8" s="17" t="s">
        <v>1</v>
      </c>
      <c r="D8" s="17" t="s">
        <v>2</v>
      </c>
      <c r="E8" s="19" t="s">
        <v>3</v>
      </c>
      <c r="F8" s="19" t="s">
        <v>6</v>
      </c>
      <c r="G8" s="19" t="s">
        <v>4</v>
      </c>
    </row>
    <row r="9" spans="1:7" x14ac:dyDescent="0.3">
      <c r="A9" s="44">
        <v>45444</v>
      </c>
      <c r="B9" s="45"/>
      <c r="C9" s="46" t="s">
        <v>204</v>
      </c>
      <c r="D9" s="47"/>
      <c r="E9" s="48"/>
      <c r="F9" s="49"/>
      <c r="G9" s="11">
        <v>536.62999999995191</v>
      </c>
    </row>
    <row r="10" spans="1:7" x14ac:dyDescent="0.3">
      <c r="A10" s="44">
        <v>45824</v>
      </c>
      <c r="B10" s="45"/>
      <c r="C10" s="46" t="s">
        <v>36</v>
      </c>
      <c r="D10" s="47" t="s">
        <v>36</v>
      </c>
      <c r="E10" s="48">
        <v>1972094.01</v>
      </c>
      <c r="F10" s="49"/>
      <c r="G10" s="11">
        <f>+G9+E10-F10</f>
        <v>1972630.64</v>
      </c>
    </row>
    <row r="11" spans="1:7" x14ac:dyDescent="0.3">
      <c r="A11" s="44">
        <v>45852</v>
      </c>
      <c r="B11" s="45">
        <v>40131126359</v>
      </c>
      <c r="C11" s="46" t="s">
        <v>205</v>
      </c>
      <c r="D11" s="47" t="s">
        <v>206</v>
      </c>
      <c r="E11" s="48"/>
      <c r="F11" s="49">
        <v>38456</v>
      </c>
      <c r="G11" s="11">
        <f t="shared" ref="G11:G29" si="0">+G10+E11-F11</f>
        <v>1934174.64</v>
      </c>
    </row>
    <row r="12" spans="1:7" x14ac:dyDescent="0.3">
      <c r="A12" s="44">
        <v>45852</v>
      </c>
      <c r="B12" s="45">
        <v>40131127809</v>
      </c>
      <c r="C12" s="46" t="s">
        <v>207</v>
      </c>
      <c r="D12" s="47" t="s">
        <v>208</v>
      </c>
      <c r="E12" s="48"/>
      <c r="F12" s="49">
        <v>42465</v>
      </c>
      <c r="G12" s="11">
        <f t="shared" si="0"/>
        <v>1891709.64</v>
      </c>
    </row>
    <row r="13" spans="1:7" x14ac:dyDescent="0.3">
      <c r="A13" s="44">
        <v>45852</v>
      </c>
      <c r="B13" s="45">
        <v>40131128096</v>
      </c>
      <c r="C13" s="46" t="s">
        <v>209</v>
      </c>
      <c r="D13" s="47" t="s">
        <v>210</v>
      </c>
      <c r="E13" s="48"/>
      <c r="F13" s="49">
        <v>69332.539999999994</v>
      </c>
      <c r="G13" s="11">
        <f t="shared" si="0"/>
        <v>1822377.0999999999</v>
      </c>
    </row>
    <row r="14" spans="1:7" x14ac:dyDescent="0.3">
      <c r="A14" s="44">
        <v>45852</v>
      </c>
      <c r="B14" s="45">
        <v>40131128308</v>
      </c>
      <c r="C14" s="46" t="s">
        <v>205</v>
      </c>
      <c r="D14" s="47" t="s">
        <v>206</v>
      </c>
      <c r="E14" s="48"/>
      <c r="F14" s="49">
        <v>161629.20000000001</v>
      </c>
      <c r="G14" s="11">
        <f t="shared" si="0"/>
        <v>1660747.9</v>
      </c>
    </row>
    <row r="15" spans="1:7" ht="26.4" x14ac:dyDescent="0.3">
      <c r="A15" s="44">
        <v>45852</v>
      </c>
      <c r="B15" s="45">
        <v>40131128953</v>
      </c>
      <c r="C15" s="46" t="s">
        <v>211</v>
      </c>
      <c r="D15" s="47" t="s">
        <v>212</v>
      </c>
      <c r="E15" s="48"/>
      <c r="F15" s="49">
        <v>35595</v>
      </c>
      <c r="G15" s="11">
        <f t="shared" si="0"/>
        <v>1625152.9</v>
      </c>
    </row>
    <row r="16" spans="1:7" x14ac:dyDescent="0.3">
      <c r="A16" s="44">
        <v>45852</v>
      </c>
      <c r="B16" s="45">
        <v>40131129221</v>
      </c>
      <c r="C16" s="46" t="s">
        <v>205</v>
      </c>
      <c r="D16" s="47" t="s">
        <v>206</v>
      </c>
      <c r="E16" s="48"/>
      <c r="F16" s="49">
        <v>121158.25</v>
      </c>
      <c r="G16" s="11">
        <f t="shared" si="0"/>
        <v>1503994.65</v>
      </c>
    </row>
    <row r="17" spans="1:8" x14ac:dyDescent="0.3">
      <c r="A17" s="44">
        <v>45852</v>
      </c>
      <c r="B17" s="45">
        <v>40131129520</v>
      </c>
      <c r="C17" s="46" t="s">
        <v>213</v>
      </c>
      <c r="D17" s="47" t="s">
        <v>206</v>
      </c>
      <c r="E17" s="48"/>
      <c r="F17" s="49">
        <v>47500</v>
      </c>
      <c r="G17" s="11">
        <f t="shared" si="0"/>
        <v>1456494.65</v>
      </c>
    </row>
    <row r="18" spans="1:8" ht="26.4" x14ac:dyDescent="0.3">
      <c r="A18" s="44">
        <v>45852</v>
      </c>
      <c r="B18" s="45">
        <v>40131130951</v>
      </c>
      <c r="C18" s="46" t="s">
        <v>133</v>
      </c>
      <c r="D18" s="47" t="s">
        <v>214</v>
      </c>
      <c r="E18" s="48"/>
      <c r="F18" s="49">
        <v>32391.86</v>
      </c>
      <c r="G18" s="11">
        <f t="shared" si="0"/>
        <v>1424102.7899999998</v>
      </c>
    </row>
    <row r="19" spans="1:8" ht="26.4" x14ac:dyDescent="0.3">
      <c r="A19" s="44">
        <v>45852</v>
      </c>
      <c r="B19" s="45">
        <v>40134290556</v>
      </c>
      <c r="C19" s="46" t="s">
        <v>215</v>
      </c>
      <c r="D19" s="47" t="s">
        <v>216</v>
      </c>
      <c r="E19" s="48"/>
      <c r="F19" s="49">
        <v>234293.62</v>
      </c>
      <c r="G19" s="11">
        <f t="shared" si="0"/>
        <v>1189809.17</v>
      </c>
    </row>
    <row r="20" spans="1:8" ht="26.4" x14ac:dyDescent="0.3">
      <c r="A20" s="44">
        <v>45852</v>
      </c>
      <c r="B20" s="45">
        <v>40134291993</v>
      </c>
      <c r="C20" s="46" t="s">
        <v>217</v>
      </c>
      <c r="D20" s="47" t="s">
        <v>218</v>
      </c>
      <c r="E20" s="48"/>
      <c r="F20" s="49">
        <v>92411.02</v>
      </c>
      <c r="G20" s="11">
        <f t="shared" si="0"/>
        <v>1097398.1499999999</v>
      </c>
    </row>
    <row r="21" spans="1:8" x14ac:dyDescent="0.3">
      <c r="A21" s="44">
        <v>45852</v>
      </c>
      <c r="B21" s="45">
        <v>40131129972</v>
      </c>
      <c r="C21" s="46" t="s">
        <v>219</v>
      </c>
      <c r="D21" s="47" t="s">
        <v>220</v>
      </c>
      <c r="E21" s="48"/>
      <c r="F21" s="49">
        <v>153680</v>
      </c>
      <c r="G21" s="11">
        <f t="shared" si="0"/>
        <v>943718.14999999991</v>
      </c>
    </row>
    <row r="22" spans="1:8" x14ac:dyDescent="0.3">
      <c r="A22" s="44">
        <v>45852</v>
      </c>
      <c r="B22" s="45">
        <v>40131130232</v>
      </c>
      <c r="C22" s="46" t="s">
        <v>221</v>
      </c>
      <c r="D22" s="47" t="s">
        <v>222</v>
      </c>
      <c r="E22" s="48"/>
      <c r="F22" s="49">
        <v>217260.65</v>
      </c>
      <c r="G22" s="11">
        <f t="shared" si="0"/>
        <v>726457.49999999988</v>
      </c>
    </row>
    <row r="23" spans="1:8" x14ac:dyDescent="0.3">
      <c r="A23" s="44">
        <v>45852</v>
      </c>
      <c r="B23" s="45">
        <v>40134291487</v>
      </c>
      <c r="C23" s="46" t="s">
        <v>205</v>
      </c>
      <c r="D23" s="47" t="s">
        <v>206</v>
      </c>
      <c r="E23" s="48"/>
      <c r="F23" s="49">
        <v>35695.57</v>
      </c>
      <c r="G23" s="11">
        <f t="shared" si="0"/>
        <v>690761.92999999993</v>
      </c>
    </row>
    <row r="24" spans="1:8" x14ac:dyDescent="0.3">
      <c r="A24" s="44">
        <v>45853</v>
      </c>
      <c r="B24" s="45">
        <v>40146940439</v>
      </c>
      <c r="C24" s="46" t="s">
        <v>223</v>
      </c>
      <c r="D24" s="47" t="s">
        <v>224</v>
      </c>
      <c r="E24" s="48"/>
      <c r="F24" s="49">
        <v>29770.799999999999</v>
      </c>
      <c r="G24" s="11">
        <f t="shared" si="0"/>
        <v>660991.12999999989</v>
      </c>
    </row>
    <row r="25" spans="1:8" x14ac:dyDescent="0.3">
      <c r="A25" s="44">
        <v>45853</v>
      </c>
      <c r="B25" s="45">
        <v>40146940537</v>
      </c>
      <c r="C25" s="46" t="s">
        <v>225</v>
      </c>
      <c r="D25" s="47" t="s">
        <v>224</v>
      </c>
      <c r="E25" s="48"/>
      <c r="F25" s="49">
        <v>227389.79</v>
      </c>
      <c r="G25" s="11">
        <f t="shared" si="0"/>
        <v>433601.33999999985</v>
      </c>
    </row>
    <row r="26" spans="1:8" x14ac:dyDescent="0.3">
      <c r="A26" s="44">
        <v>45853</v>
      </c>
      <c r="B26" s="45">
        <v>40146940674</v>
      </c>
      <c r="C26" s="46" t="s">
        <v>226</v>
      </c>
      <c r="D26" s="47" t="s">
        <v>227</v>
      </c>
      <c r="E26" s="48"/>
      <c r="F26" s="49">
        <v>324117.3</v>
      </c>
      <c r="G26" s="11">
        <f t="shared" si="0"/>
        <v>109484.03999999986</v>
      </c>
    </row>
    <row r="27" spans="1:8" x14ac:dyDescent="0.3">
      <c r="A27" s="44">
        <v>45854</v>
      </c>
      <c r="B27" s="45">
        <v>40149161624</v>
      </c>
      <c r="C27" s="46" t="s">
        <v>213</v>
      </c>
      <c r="D27" s="47" t="s">
        <v>206</v>
      </c>
      <c r="E27" s="48"/>
      <c r="F27" s="49">
        <v>34200</v>
      </c>
      <c r="G27" s="11">
        <f t="shared" si="0"/>
        <v>75284.039999999863</v>
      </c>
    </row>
    <row r="28" spans="1:8" x14ac:dyDescent="0.3">
      <c r="A28" s="44">
        <v>45854</v>
      </c>
      <c r="B28" s="45" t="s">
        <v>228</v>
      </c>
      <c r="C28" s="46" t="s">
        <v>229</v>
      </c>
      <c r="D28" s="47" t="s">
        <v>230</v>
      </c>
      <c r="E28" s="48"/>
      <c r="F28" s="49">
        <v>69368.77</v>
      </c>
      <c r="G28" s="11">
        <f t="shared" si="0"/>
        <v>5915.2699999998586</v>
      </c>
    </row>
    <row r="29" spans="1:8" ht="15" customHeight="1" x14ac:dyDescent="0.3">
      <c r="A29" s="44"/>
      <c r="B29" s="45"/>
      <c r="C29" s="46" t="s">
        <v>20</v>
      </c>
      <c r="D29" s="47" t="s">
        <v>201</v>
      </c>
      <c r="E29" s="48"/>
      <c r="F29" s="49">
        <v>3101.02</v>
      </c>
      <c r="G29" s="11">
        <f t="shared" si="0"/>
        <v>2814.2499999998586</v>
      </c>
    </row>
    <row r="30" spans="1:8" x14ac:dyDescent="0.3">
      <c r="A30" s="50"/>
      <c r="C30" s="51"/>
      <c r="F30" s="52"/>
      <c r="H30" s="14"/>
    </row>
    <row r="31" spans="1:8" x14ac:dyDescent="0.3">
      <c r="F31" s="53"/>
    </row>
    <row r="32" spans="1:8" x14ac:dyDescent="0.3">
      <c r="F32" s="54"/>
    </row>
    <row r="33" spans="2:6" x14ac:dyDescent="0.3">
      <c r="B33" s="39" t="s">
        <v>19</v>
      </c>
      <c r="C33" s="3"/>
      <c r="D33" s="3"/>
      <c r="E33" s="3" t="s">
        <v>16</v>
      </c>
      <c r="F33" s="41"/>
    </row>
    <row r="34" spans="2:6" x14ac:dyDescent="0.3">
      <c r="B34" s="3" t="s">
        <v>15</v>
      </c>
      <c r="C34" s="3"/>
      <c r="D34" s="3"/>
      <c r="E34" s="3" t="s">
        <v>17</v>
      </c>
      <c r="F34" s="41"/>
    </row>
    <row r="35" spans="2:6" x14ac:dyDescent="0.3">
      <c r="B35" s="3" t="s">
        <v>14</v>
      </c>
      <c r="C35" s="3"/>
      <c r="D35" s="3"/>
      <c r="E35" s="3" t="s">
        <v>18</v>
      </c>
      <c r="F35" s="41"/>
    </row>
  </sheetData>
  <mergeCells count="6">
    <mergeCell ref="A6:G6"/>
    <mergeCell ref="A1:G1"/>
    <mergeCell ref="A2:G2"/>
    <mergeCell ref="A3:G3"/>
    <mergeCell ref="A4:G4"/>
    <mergeCell ref="A5:G5"/>
  </mergeCells>
  <pageMargins left="0.9055118110236221" right="0.70866141732283472" top="0.35433070866141736" bottom="0.35433070866141736" header="0.31496062992125984" footer="0.31496062992125984"/>
  <pageSetup paperSize="9" scale="9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SEGURIDAD SOCIAL</vt:lpstr>
      <vt:lpstr>FONDO OPERATIVO</vt:lpstr>
      <vt:lpstr>CLINICA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Fene</dc:creator>
  <cp:lastModifiedBy>Soporte Cibao Central</cp:lastModifiedBy>
  <cp:lastPrinted>2025-08-15T15:15:52Z</cp:lastPrinted>
  <dcterms:created xsi:type="dcterms:W3CDTF">2016-04-20T17:36:00Z</dcterms:created>
  <dcterms:modified xsi:type="dcterms:W3CDTF">2025-08-18T15:35:58Z</dcterms:modified>
</cp:coreProperties>
</file>