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3 POA Y ACTUALIZACION PORTAL TRANSPARENCIA\"/>
    </mc:Choice>
  </mc:AlternateContent>
  <xr:revisionPtr revIDLastSave="0" documentId="8_{72B6C308-24AC-4A4D-B427-84323F0A3F9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3" i="2" l="1"/>
  <c r="P83" i="2" l="1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H84" i="2" s="1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79" i="2" l="1"/>
  <c r="E84" i="2"/>
  <c r="P63" i="2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<sst xmlns="http://schemas.openxmlformats.org/spreadsheetml/2006/main" count="200" uniqueCount="110">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</sst>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workbookViewId="0">
      <selection activeCell="B10" sqref="B10"/>
    </sheetView>
  </sheetViews>
  <sheetFormatPr baseColWidth="10" defaultColWidth="11.42578125" defaultRowHeight="15" x14ac:dyDescent="0.25"/>
  <cols>
    <col min="1" max="1" width="86.42578125" customWidth="1"/>
    <col min="2" max="2" width="13.42578125" customWidth="1"/>
    <col min="3" max="3" width="12.28515625" customWidth="1"/>
    <col min="4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11985185.254000001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41708644.134999998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2212474.94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15658955.411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>
        <v>2212474.94</v>
      </c>
      <c r="I12" s="28"/>
      <c r="J12" s="28"/>
      <c r="K12" s="28"/>
      <c r="L12" s="28"/>
      <c r="M12" s="28"/>
      <c r="N12" s="28"/>
      <c r="O12" s="28"/>
      <c r="P12" s="28">
        <f>SUM(D12:O12)</f>
        <v>10366775.761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5004170.83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288008.82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507819.74399999995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4084965.5640000002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/>
      <c r="J18" s="28"/>
      <c r="K18" s="28"/>
      <c r="L18" s="28"/>
      <c r="M18" s="28"/>
      <c r="N18" s="28"/>
      <c r="O18" s="28"/>
      <c r="P18" s="28">
        <f t="shared" si="2"/>
        <v>1155466.02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75035.02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>
        <v>151100</v>
      </c>
      <c r="I20" s="28"/>
      <c r="J20" s="28"/>
      <c r="K20" s="28"/>
      <c r="L20" s="28"/>
      <c r="M20" s="28"/>
      <c r="N20" s="28"/>
      <c r="O20" s="28"/>
      <c r="P20" s="28">
        <f t="shared" si="2"/>
        <v>319400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4531.2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>
        <v>206910</v>
      </c>
      <c r="I22" s="28"/>
      <c r="J22" s="28"/>
      <c r="K22" s="28"/>
      <c r="L22" s="28"/>
      <c r="M22" s="28"/>
      <c r="N22" s="28"/>
      <c r="O22" s="28"/>
      <c r="P22" s="28">
        <f t="shared" si="2"/>
        <v>1024796.69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>
        <v>52368.97</v>
      </c>
      <c r="I24" s="28"/>
      <c r="J24" s="28"/>
      <c r="K24" s="28"/>
      <c r="L24" s="28"/>
      <c r="M24" s="28"/>
      <c r="N24" s="28"/>
      <c r="O24" s="28"/>
      <c r="P24" s="28">
        <f t="shared" si="2"/>
        <v>961368.37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>
        <v>31950.774000000001</v>
      </c>
      <c r="I25" s="28"/>
      <c r="J25" s="28"/>
      <c r="K25" s="28"/>
      <c r="L25" s="28"/>
      <c r="M25" s="28"/>
      <c r="N25" s="28"/>
      <c r="O25" s="28"/>
      <c r="P25" s="28">
        <f t="shared" si="2"/>
        <v>125945.254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>
        <v>65490</v>
      </c>
      <c r="I26" s="28"/>
      <c r="J26" s="28"/>
      <c r="K26" s="28"/>
      <c r="L26" s="28"/>
      <c r="M26" s="28"/>
      <c r="N26" s="28"/>
      <c r="O26" s="28"/>
      <c r="P26" s="28">
        <f t="shared" si="2"/>
        <v>418423.01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485380.77</v>
      </c>
      <c r="H27" s="24">
        <f t="shared" si="4"/>
        <v>9222788.1699999999</v>
      </c>
      <c r="I27" s="24"/>
      <c r="J27" s="24"/>
      <c r="K27" s="24"/>
      <c r="L27" s="24"/>
      <c r="M27" s="24"/>
      <c r="N27" s="24"/>
      <c r="O27" s="24"/>
      <c r="P27" s="24">
        <f t="shared" si="4"/>
        <v>20551161.579999998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52140.66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>
        <v>540204</v>
      </c>
      <c r="I30" s="28"/>
      <c r="J30" s="28"/>
      <c r="K30" s="28"/>
      <c r="L30" s="28"/>
      <c r="M30" s="28"/>
      <c r="N30" s="28"/>
      <c r="O30" s="28"/>
      <c r="P30" s="28">
        <f t="shared" si="2"/>
        <v>776803.44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>
        <v>4611081</v>
      </c>
      <c r="I31" s="28"/>
      <c r="J31" s="28"/>
      <c r="K31" s="28"/>
      <c r="L31" s="28"/>
      <c r="M31" s="28"/>
      <c r="N31" s="28"/>
      <c r="O31" s="28"/>
      <c r="P31" s="28">
        <f t="shared" si="2"/>
        <v>10010916.289999999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>
        <v>49710.21</v>
      </c>
      <c r="I32" s="28"/>
      <c r="J32" s="28"/>
      <c r="K32" s="28"/>
      <c r="L32" s="28"/>
      <c r="M32" s="28"/>
      <c r="N32" s="28"/>
      <c r="O32" s="28"/>
      <c r="P32" s="28">
        <f t="shared" si="2"/>
        <v>111410.16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>
        <v>285103.10000000003</v>
      </c>
      <c r="I33" s="28"/>
      <c r="J33" s="28"/>
      <c r="K33" s="28"/>
      <c r="L33" s="28"/>
      <c r="M33" s="28"/>
      <c r="N33" s="28"/>
      <c r="O33" s="28"/>
      <c r="P33" s="28">
        <f t="shared" si="2"/>
        <v>298437.10000000003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>
        <v>1102044.95</v>
      </c>
      <c r="I34" s="28"/>
      <c r="J34" s="28"/>
      <c r="K34" s="28"/>
      <c r="L34" s="28"/>
      <c r="M34" s="28"/>
      <c r="N34" s="28"/>
      <c r="O34" s="28"/>
      <c r="P34" s="28">
        <f t="shared" si="2"/>
        <v>4024753.37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>
        <v>2634644.91</v>
      </c>
      <c r="I36" s="28"/>
      <c r="J36" s="28"/>
      <c r="K36" s="28"/>
      <c r="L36" s="28"/>
      <c r="M36" s="28"/>
      <c r="N36" s="28"/>
      <c r="O36" s="28"/>
      <c r="P36" s="28">
        <f t="shared" si="2"/>
        <v>5276700.5600000005</v>
      </c>
    </row>
    <row r="37" spans="1:16" x14ac:dyDescent="0.25">
      <c r="A37" s="23" t="s">
        <v>27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907387.35</v>
      </c>
      <c r="F53" s="24">
        <f t="shared" si="7"/>
        <v>446371.82999999996</v>
      </c>
      <c r="G53" s="24">
        <f t="shared" si="7"/>
        <v>17700</v>
      </c>
      <c r="H53" s="24">
        <f t="shared" si="7"/>
        <v>42102.400000000001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1413561.5799999998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/>
      <c r="J54" s="28"/>
      <c r="K54" s="28"/>
      <c r="L54" s="19"/>
      <c r="M54" s="28"/>
      <c r="N54" s="28"/>
      <c r="O54" s="28"/>
      <c r="P54" s="21">
        <f t="shared" si="2"/>
        <v>141729.79999999999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>
        <v>42102.400000000001</v>
      </c>
      <c r="I56" s="28"/>
      <c r="J56" s="28"/>
      <c r="K56" s="28"/>
      <c r="L56" s="19"/>
      <c r="M56" s="28"/>
      <c r="N56" s="28"/>
      <c r="O56" s="28"/>
      <c r="P56" s="21">
        <f t="shared" si="2"/>
        <v>1148786.3799999999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0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76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6">+C82+C79+C76+C68+C63+C53+C46+C37+C27+C17+C11</f>
        <v>0</v>
      </c>
      <c r="D84" s="29">
        <f t="shared" si="16"/>
        <v>3565115.63</v>
      </c>
      <c r="E84" s="17">
        <f>+E82+E79+E76+E68+E63+E53+E46+E37+E27+E17+E11</f>
        <v>7981428.7109999992</v>
      </c>
      <c r="F84" s="17">
        <f t="shared" si="16"/>
        <v>14937445.15</v>
      </c>
      <c r="G84" s="17">
        <f t="shared" si="16"/>
        <v>3239469.3899999997</v>
      </c>
      <c r="H84" s="17">
        <f t="shared" si="16"/>
        <v>11985185.253999999</v>
      </c>
      <c r="I84" s="17">
        <f t="shared" si="16"/>
        <v>0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41708644.134999998</v>
      </c>
    </row>
    <row r="86" spans="1:16" ht="15.75" thickBot="1" x14ac:dyDescent="0.3">
      <c r="E86" s="30"/>
      <c r="F86" s="30"/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2023-06-15T19:36:47Z</cp:lastPrinted>
  <dcterms:created xsi:type="dcterms:W3CDTF">2021-07-29T18:58:50Z</dcterms:created>
  <dcterms:modified xsi:type="dcterms:W3CDTF">2023-06-19T16:43:12Z</dcterms:modified>
</cp:coreProperties>
</file>